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Server Consulting\Year 26\IFCB\IFCB Uploads\Owasso\"/>
    </mc:Choice>
  </mc:AlternateContent>
  <xr:revisionPtr revIDLastSave="0" documentId="8_{0F58AE28-FB22-4737-8B07-D945F25E1A57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Sheet1!$1:$1</definedName>
    <definedName name="Z_A08FBE38_0AE2_4CC9_BAFF_200BEA211C69_.wvu.FilterData" localSheetId="0" hidden="1">Sheet1!$A$1:$L$2</definedName>
  </definedNames>
  <calcPr calcId="181029"/>
  <customWorkbookViews>
    <customWorkbookView name="Filter 1" guid="{A08FBE38-0AE2-4CC9-BAFF-200BEA211C6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0" i="1" l="1"/>
  <c r="M90" i="1" l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<sst xmlns="http://schemas.openxmlformats.org/spreadsheetml/2006/main" count="156" uniqueCount="120">
  <si>
    <t>Rack</t>
  </si>
  <si>
    <t>Switch</t>
  </si>
  <si>
    <t>UPS</t>
  </si>
  <si>
    <t>Patch Cable</t>
  </si>
  <si>
    <t>AP410C or equivalent</t>
  </si>
  <si>
    <t>GBIC</t>
  </si>
  <si>
    <t>Network Drops</t>
  </si>
  <si>
    <t>Stacking Cable</t>
  </si>
  <si>
    <t>Site-wide - Upgrade AP250/AP550 to AP410C or equivalent</t>
  </si>
  <si>
    <t>Add Dell N2248PX-ON or equivalent</t>
  </si>
  <si>
    <t>Add switch stacking cable</t>
  </si>
  <si>
    <t>Replace UPS</t>
  </si>
  <si>
    <t>Add UPS</t>
  </si>
  <si>
    <t>Add 10GB SM LC GBIC Module</t>
  </si>
  <si>
    <t>Ator Elementary</t>
  </si>
  <si>
    <t>Bailey Elementary</t>
  </si>
  <si>
    <t>Barnes Elementary</t>
  </si>
  <si>
    <t>Totals</t>
  </si>
  <si>
    <t>470 Function Totals</t>
  </si>
  <si>
    <t>Total to Bid</t>
  </si>
  <si>
    <t>Cabling</t>
  </si>
  <si>
    <t>Racks</t>
  </si>
  <si>
    <t>Switches</t>
  </si>
  <si>
    <t>UPS/Battery Backups</t>
  </si>
  <si>
    <t>WAP</t>
  </si>
  <si>
    <t>Antennas, Connectors and Related</t>
  </si>
  <si>
    <t>All Devices:</t>
  </si>
  <si>
    <t>Must provide location and mac address/serial number for all devices</t>
  </si>
  <si>
    <t>Licensing:</t>
  </si>
  <si>
    <t>Requesting Erate eligible licensing for switches and WAPs</t>
  </si>
  <si>
    <t>Owasso Public Schools - Erate 2023-2024 Year 26 Requested Items for Bid</t>
  </si>
  <si>
    <t>AP510c or equivalent</t>
  </si>
  <si>
    <t>AP510CX or equivalent</t>
  </si>
  <si>
    <t>6GC</t>
  </si>
  <si>
    <t>Gym - Upgrade to AP510CX or equivalent</t>
  </si>
  <si>
    <t>Cafe- Upgrade to AP510C or equivalent</t>
  </si>
  <si>
    <t>Library - Upgrade to AP510C or equivalent</t>
  </si>
  <si>
    <t>7GC</t>
  </si>
  <si>
    <t>7GC - Room 110 ( IDF D)</t>
  </si>
  <si>
    <t>7GC - Band Room</t>
  </si>
  <si>
    <t>Ator Library MDF</t>
  </si>
  <si>
    <t>Ator Room 12 - IDF C</t>
  </si>
  <si>
    <t>Replace 1, add 1 UPS</t>
  </si>
  <si>
    <t>Gym - Upgrade AP250 to AP510C or equivalent</t>
  </si>
  <si>
    <t>Morrow - IDF2 South</t>
  </si>
  <si>
    <t>Mills - Library MDF</t>
  </si>
  <si>
    <t>Hodson Rm23 - IDF C</t>
  </si>
  <si>
    <t>Northeast - Room 128 (IDF B)</t>
  </si>
  <si>
    <t>Add Dell N224848PX-ON or equivilant</t>
  </si>
  <si>
    <t>Add Dell N2248PX-ON or equivilant</t>
  </si>
  <si>
    <t>Smith - Library MDF</t>
  </si>
  <si>
    <t>Smith - Café storage rm (IDF B)</t>
  </si>
  <si>
    <t>Smith - Rm128 (IDF C)</t>
  </si>
  <si>
    <t>Stone Canyon - Hall closet (IDF B)</t>
  </si>
  <si>
    <t>Add 1, replace 1 UPS</t>
  </si>
  <si>
    <t>8GC Gym Office (IDF E)</t>
  </si>
  <si>
    <t>17 - UPS</t>
  </si>
  <si>
    <t>3 - switches</t>
  </si>
  <si>
    <t>OHS East - Basketball Gym Closet</t>
  </si>
  <si>
    <t>Fiber Enclosure</t>
  </si>
  <si>
    <t>Rack mount Fiber enclosure - LC connector</t>
  </si>
  <si>
    <t>OHS Wellness - Gym Closet</t>
  </si>
  <si>
    <t>Add single mode fiber patch cable</t>
  </si>
  <si>
    <t>Type of Equipment</t>
  </si>
  <si>
    <t>Quanity Veendor Should Bid</t>
  </si>
  <si>
    <t>Preferred Make/Manufactur</t>
  </si>
  <si>
    <t>Compatibility Requirements</t>
  </si>
  <si>
    <t>Request Bids for Installation, Activation or Initial Configuration</t>
  </si>
  <si>
    <t>Antennas, Connectors and Reated Components</t>
  </si>
  <si>
    <t>Firewall Service and Components</t>
  </si>
  <si>
    <t>Router</t>
  </si>
  <si>
    <t>UPS/Battery Backup</t>
  </si>
  <si>
    <t>Wireless Access Points</t>
  </si>
  <si>
    <t>Wireless Controller</t>
  </si>
  <si>
    <t>Must be compatible with existing equipment and new equipment</t>
  </si>
  <si>
    <t>Installation</t>
  </si>
  <si>
    <t>Must be lockable and glanded. Switches &amp; equipment must fit fully in racks</t>
  </si>
  <si>
    <t>Tripp Lite SMART 1500RM2UN</t>
  </si>
  <si>
    <t>Must have network interface</t>
  </si>
  <si>
    <t>Installation &amp; Configuration</t>
  </si>
  <si>
    <t>Must be compatible with ExtremeCloud IQ Management</t>
  </si>
  <si>
    <t>Extreme/Aerohive</t>
  </si>
  <si>
    <t>7GC SPED Closet to MDF</t>
  </si>
  <si>
    <t xml:space="preserve"> (may require cabinet relocation)</t>
  </si>
  <si>
    <t>Northeast -  MDF</t>
  </si>
  <si>
    <t>7GC Office closet - MDF</t>
  </si>
  <si>
    <t>6 - racks</t>
  </si>
  <si>
    <t>Modular Cat6 Patch Panel</t>
  </si>
  <si>
    <t>Fusion splice 24 strands to existing closet connections for IDF D (Library), IDF E (Rm110), IDF F (SPED), and IDF G (2ndFlr)  - Provide ODTR Report for connections</t>
  </si>
  <si>
    <t>Add 10GB SM LC GBIC Modules</t>
  </si>
  <si>
    <t>Add fiber patch cable - LC</t>
  </si>
  <si>
    <t>252 WAP</t>
  </si>
  <si>
    <t>9 - GBIC Modules</t>
  </si>
  <si>
    <t>2 - switch stacking cables, 4 - single-mode patch cable - LC, 3 - fiber runs between closets</t>
  </si>
  <si>
    <t xml:space="preserve">Patch Panels </t>
  </si>
  <si>
    <t>Reports:</t>
  </si>
  <si>
    <t>Must provide OTDR report for fiber termination within range of 1310±10 nm and 1550±20 nm single mode nominal wavelength for testing in accordance with Telecommunications Industry Association (TIA) TIA-526-7 Measurement of Optical Power Loss of Installed Single-Mode Fiber Cable Plant.</t>
  </si>
  <si>
    <t>5 - fiber enclosures &amp; required connectors, 2 - Cat6 Patch Panel</t>
  </si>
  <si>
    <t>Tripp Lite / Hoffman</t>
  </si>
  <si>
    <t>Dell N2248PX-ON</t>
  </si>
  <si>
    <t>Must be stackable with existing switches in cabinet</t>
  </si>
  <si>
    <t>Modular Cat6e patch panel</t>
  </si>
  <si>
    <t>Terminate existing Cat6 connection in panel</t>
  </si>
  <si>
    <t>Dell
Leviton
Leviton</t>
  </si>
  <si>
    <t>2 - Switch Stacking Cables
3 - Single Mode Fiber runs, 30 strand, 6 strand, 6 strand, LC connections
4 - Single Mode Fiber Pach cable - LC</t>
  </si>
  <si>
    <t>9 - 10GB SM LC GBIC Module
5 - fiber enclosures &amp; required connectors
3 - Cat6 Modular Patch Panel</t>
  </si>
  <si>
    <t>Caching Server</t>
  </si>
  <si>
    <t xml:space="preserve">FIBER RUN - Replace existing 6 strand fiber with minimum of 30 strand single mode fiber between SPED closet and Office MDF </t>
  </si>
  <si>
    <t>FIBER RUN - Fusion splice 6 strands and terminate in Band Room  - Provide ODTR Report for connections</t>
  </si>
  <si>
    <t>Replace existing rack mount fiber enclosures with one enclosure to support all 7GC closet connections - LC Connectors</t>
  </si>
  <si>
    <t>Replace existing UPS</t>
  </si>
  <si>
    <t>Fiber enclosure for splice trays</t>
  </si>
  <si>
    <t>Add 8U enclosed, glanded, lockable cabinet</t>
  </si>
  <si>
    <t>Replace cabinet with 18U, glanded, lockable, wall-mount rack</t>
  </si>
  <si>
    <t>Add 6U Enclosed, glanded, lockable, wall mount cabinet</t>
  </si>
  <si>
    <t>Replace cabinet with 18U enclosed, glanded, lockable cabinet</t>
  </si>
  <si>
    <t>Replace cabinet with 18U enclosed, glanded, lockable cabinet OR add 2nd cabinet w/patch panel</t>
  </si>
  <si>
    <t>Replace two cabinets with one 36U enclosed, glanded, lockable cabinet</t>
  </si>
  <si>
    <t>Rack mount Fiber enclosure</t>
  </si>
  <si>
    <t>FIBER RUN - 6 strand SM fiber to MDF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</si>
</sst>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u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u/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8" fillId="0" borderId="4" xfId="0" applyFont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2" borderId="3" xfId="0" applyFont="1" applyFill="1" applyBorder="1" applyAlignment="1">
      <alignment horizontal="righ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top"/>
    </xf>
    <xf numFmtId="0" fontId="0" fillId="0" borderId="0" xfId="0" applyFont="1" applyAlignment="1">
      <alignment wrapText="1"/>
    </xf>
    <xf numFmtId="0" fontId="10" fillId="0" borderId="3" xfId="0" applyFont="1" applyBorder="1" applyAlignment="1"/>
    <xf numFmtId="0" fontId="10" fillId="0" borderId="3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4" fillId="0" borderId="1" xfId="0" applyFont="1" applyBorder="1"/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05"/>
  <sheetViews>
    <sheetView showGridLines="0" tabSelected="1" workbookViewId="0">
      <pane ySplit="1" topLeftCell="A2" activePane="bottomLeft" state="frozen"/>
      <selection pane="bottomLeft" sqref="A1:B1"/>
    </sheetView>
  </sheetViews>
  <sheetFormatPr defaultColWidth="12.5703125" defaultRowHeight="15.75" customHeight="1" x14ac:dyDescent="0.2"/>
  <cols>
    <col min="1" max="1" width="31.85546875" customWidth="1"/>
    <col min="2" max="2" width="37.42578125" customWidth="1"/>
    <col min="3" max="3" width="5.42578125" customWidth="1"/>
    <col min="4" max="4" width="6.28515625" customWidth="1"/>
    <col min="5" max="5" width="4.85546875" customWidth="1"/>
    <col min="6" max="6" width="10.42578125" customWidth="1"/>
    <col min="7" max="7" width="10" customWidth="1"/>
    <col min="8" max="8" width="10.140625" customWidth="1"/>
    <col min="9" max="9" width="10.85546875" customWidth="1"/>
    <col min="10" max="10" width="6" customWidth="1"/>
    <col min="11" max="11" width="7.7109375" bestFit="1" customWidth="1"/>
    <col min="12" max="12" width="8.28515625" bestFit="1" customWidth="1"/>
    <col min="13" max="13" width="9.28515625" customWidth="1"/>
    <col min="14" max="14" width="10.7109375" customWidth="1"/>
  </cols>
  <sheetData>
    <row r="1" spans="1:14" ht="26.25" customHeight="1" x14ac:dyDescent="0.2">
      <c r="A1" s="30" t="s">
        <v>30</v>
      </c>
      <c r="B1" s="3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31</v>
      </c>
      <c r="I1" s="1" t="s">
        <v>32</v>
      </c>
      <c r="J1" s="1" t="s">
        <v>5</v>
      </c>
      <c r="K1" s="1" t="s">
        <v>6</v>
      </c>
      <c r="L1" s="1" t="s">
        <v>7</v>
      </c>
      <c r="M1" s="1" t="s">
        <v>59</v>
      </c>
      <c r="N1" s="1" t="s">
        <v>87</v>
      </c>
    </row>
    <row r="2" spans="1:14" ht="12.75" x14ac:dyDescent="0.2">
      <c r="A2" s="32"/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 x14ac:dyDescent="0.2">
      <c r="A3" s="28" t="s">
        <v>33</v>
      </c>
      <c r="B3" s="3" t="s">
        <v>34</v>
      </c>
      <c r="C3" s="4"/>
      <c r="D3" s="4"/>
      <c r="E3" s="4"/>
      <c r="F3" s="4"/>
      <c r="H3" s="4"/>
      <c r="I3" s="4">
        <v>2</v>
      </c>
      <c r="J3" s="4"/>
      <c r="K3" s="4"/>
      <c r="L3" s="4"/>
      <c r="M3" s="4"/>
      <c r="N3" s="4"/>
    </row>
    <row r="4" spans="1:14" ht="12.75" x14ac:dyDescent="0.2">
      <c r="A4" s="5"/>
      <c r="B4" s="3" t="s">
        <v>35</v>
      </c>
      <c r="C4" s="4"/>
      <c r="D4" s="4"/>
      <c r="E4" s="4"/>
      <c r="F4" s="4"/>
      <c r="G4" s="4"/>
      <c r="H4" s="4">
        <v>2</v>
      </c>
      <c r="I4" s="4"/>
      <c r="J4" s="4"/>
      <c r="K4" s="4"/>
      <c r="L4" s="4"/>
      <c r="M4" s="4"/>
      <c r="N4" s="4"/>
    </row>
    <row r="5" spans="1:14" ht="12.75" x14ac:dyDescent="0.2">
      <c r="A5" s="5"/>
      <c r="B5" s="23" t="s">
        <v>36</v>
      </c>
      <c r="C5" s="4"/>
      <c r="D5" s="4"/>
      <c r="E5" s="4"/>
      <c r="F5" s="4"/>
      <c r="G5" s="4"/>
      <c r="H5" s="4">
        <v>1</v>
      </c>
      <c r="I5" s="4"/>
      <c r="J5" s="4"/>
      <c r="K5" s="4"/>
      <c r="L5" s="4"/>
      <c r="M5" s="4"/>
      <c r="N5" s="4"/>
    </row>
    <row r="6" spans="1:14" ht="25.5" x14ac:dyDescent="0.2">
      <c r="A6" s="5"/>
      <c r="B6" s="23" t="s">
        <v>8</v>
      </c>
      <c r="C6" s="4"/>
      <c r="D6" s="4"/>
      <c r="E6" s="4"/>
      <c r="F6" s="4"/>
      <c r="G6" s="4">
        <v>56</v>
      </c>
      <c r="H6" s="4"/>
      <c r="I6" s="4"/>
      <c r="J6" s="4"/>
      <c r="K6" s="4"/>
      <c r="L6" s="4"/>
      <c r="M6" s="4"/>
      <c r="N6" s="4"/>
    </row>
    <row r="7" spans="1:14" ht="12.75" x14ac:dyDescent="0.2">
      <c r="A7" s="5"/>
      <c r="B7" s="2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2.75" x14ac:dyDescent="0.2">
      <c r="A8" s="28" t="s">
        <v>37</v>
      </c>
      <c r="B8" s="23" t="s">
        <v>34</v>
      </c>
      <c r="C8" s="4"/>
      <c r="D8" s="4"/>
      <c r="E8" s="4"/>
      <c r="F8" s="4"/>
      <c r="G8" s="4"/>
      <c r="H8" s="4"/>
      <c r="I8" s="4">
        <v>2</v>
      </c>
      <c r="J8" s="4"/>
      <c r="K8" s="4"/>
      <c r="L8" s="4"/>
      <c r="M8" s="4"/>
      <c r="N8" s="4"/>
    </row>
    <row r="9" spans="1:14" ht="12.75" x14ac:dyDescent="0.2">
      <c r="A9" s="5"/>
      <c r="B9" s="23" t="s">
        <v>35</v>
      </c>
      <c r="C9" s="4"/>
      <c r="D9" s="4"/>
      <c r="E9" s="4"/>
      <c r="F9" s="4"/>
      <c r="G9" s="4"/>
      <c r="H9" s="4">
        <v>2</v>
      </c>
      <c r="I9" s="4"/>
      <c r="J9" s="4"/>
      <c r="K9" s="4"/>
      <c r="L9" s="4"/>
      <c r="M9" s="4"/>
      <c r="N9" s="4"/>
    </row>
    <row r="10" spans="1:14" ht="12.75" x14ac:dyDescent="0.2">
      <c r="A10" s="5"/>
      <c r="B10" s="23" t="s">
        <v>36</v>
      </c>
      <c r="C10" s="4"/>
      <c r="D10" s="4"/>
      <c r="E10" s="4"/>
      <c r="F10" s="4"/>
      <c r="G10" s="4"/>
      <c r="H10" s="4">
        <v>1</v>
      </c>
      <c r="I10" s="4"/>
      <c r="J10" s="4"/>
      <c r="K10" s="4"/>
      <c r="L10" s="4"/>
      <c r="M10" s="4"/>
      <c r="N10" s="4"/>
    </row>
    <row r="11" spans="1:14" ht="25.5" x14ac:dyDescent="0.2">
      <c r="A11" s="5"/>
      <c r="B11" s="23" t="s">
        <v>8</v>
      </c>
      <c r="C11" s="4"/>
      <c r="D11" s="4"/>
      <c r="E11" s="4"/>
      <c r="F11" s="4"/>
      <c r="G11" s="4">
        <v>51</v>
      </c>
      <c r="H11" s="4"/>
      <c r="I11" s="4"/>
      <c r="J11" s="4"/>
      <c r="K11" s="4"/>
      <c r="L11" s="4"/>
      <c r="M11" s="4"/>
      <c r="N11" s="4"/>
    </row>
    <row r="12" spans="1:14" ht="12.75" x14ac:dyDescent="0.2">
      <c r="A12" s="5"/>
      <c r="B12" s="2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2.75" x14ac:dyDescent="0.2">
      <c r="A13" s="5" t="s">
        <v>38</v>
      </c>
      <c r="B13" s="23" t="s">
        <v>110</v>
      </c>
      <c r="C13" s="4"/>
      <c r="D13" s="4"/>
      <c r="E13" s="4">
        <v>2</v>
      </c>
      <c r="F13" s="4"/>
      <c r="G13" s="4"/>
      <c r="H13" s="4"/>
      <c r="I13" s="4"/>
      <c r="J13" s="4"/>
      <c r="K13" s="4"/>
      <c r="L13" s="4"/>
      <c r="M13" s="4"/>
      <c r="N13" s="4"/>
    </row>
    <row r="14" spans="1:14" ht="12.75" x14ac:dyDescent="0.2">
      <c r="A14" s="5"/>
      <c r="B14" s="2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40.5" customHeight="1" x14ac:dyDescent="0.2">
      <c r="A15" s="21" t="s">
        <v>82</v>
      </c>
      <c r="B15" s="22" t="s">
        <v>107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63.75" x14ac:dyDescent="0.2">
      <c r="A16" s="21"/>
      <c r="B16" s="22" t="s">
        <v>88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38.25" x14ac:dyDescent="0.2">
      <c r="A17" s="21"/>
      <c r="B17" s="22" t="s">
        <v>108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2.75" x14ac:dyDescent="0.2">
      <c r="A18" s="21"/>
      <c r="B18" s="22" t="s">
        <v>111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v>1</v>
      </c>
      <c r="N18" s="4"/>
    </row>
    <row r="19" spans="1:14" ht="12.75" x14ac:dyDescent="0.2">
      <c r="A19" s="21"/>
      <c r="B19" s="2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51" x14ac:dyDescent="0.2">
      <c r="A20" s="21" t="s">
        <v>85</v>
      </c>
      <c r="B20" s="22" t="s">
        <v>109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1</v>
      </c>
      <c r="N20" s="4"/>
    </row>
    <row r="21" spans="1:14" ht="12.75" x14ac:dyDescent="0.2">
      <c r="A21" s="21"/>
      <c r="B21" s="22" t="s">
        <v>89</v>
      </c>
      <c r="C21" s="4"/>
      <c r="D21" s="4"/>
      <c r="E21" s="4"/>
      <c r="F21" s="4"/>
      <c r="G21" s="4"/>
      <c r="H21" s="4"/>
      <c r="I21" s="4"/>
      <c r="J21" s="4">
        <v>5</v>
      </c>
      <c r="K21" s="4"/>
      <c r="L21" s="4"/>
      <c r="M21" s="4"/>
      <c r="N21" s="4"/>
    </row>
    <row r="22" spans="1:14" ht="12.75" x14ac:dyDescent="0.2">
      <c r="A22" s="5"/>
      <c r="B22" s="2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5.5" x14ac:dyDescent="0.2">
      <c r="A23" s="5" t="s">
        <v>39</v>
      </c>
      <c r="B23" s="22" t="s">
        <v>114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0.25" customHeight="1" x14ac:dyDescent="0.2">
      <c r="A24" s="5"/>
      <c r="B24" s="23" t="s">
        <v>60</v>
      </c>
      <c r="D24" s="4"/>
      <c r="E24" s="4"/>
      <c r="F24" s="4"/>
      <c r="G24" s="4"/>
      <c r="H24" s="4"/>
      <c r="I24" s="4"/>
      <c r="J24" s="4"/>
      <c r="K24" s="4"/>
      <c r="L24" s="4"/>
      <c r="M24" s="4">
        <v>1</v>
      </c>
      <c r="N24" s="4"/>
    </row>
    <row r="25" spans="1:14" ht="12.75" x14ac:dyDescent="0.2">
      <c r="A25" s="5"/>
      <c r="B25" s="22" t="s">
        <v>101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v>1</v>
      </c>
    </row>
    <row r="26" spans="1:14" ht="12.75" x14ac:dyDescent="0.2">
      <c r="A26" s="5"/>
      <c r="B26" s="22" t="s">
        <v>13</v>
      </c>
      <c r="C26" s="4"/>
      <c r="D26" s="4"/>
      <c r="E26" s="4"/>
      <c r="F26" s="4"/>
      <c r="G26" s="4"/>
      <c r="H26" s="4"/>
      <c r="I26" s="4"/>
      <c r="J26" s="4">
        <v>2</v>
      </c>
      <c r="K26" s="4"/>
      <c r="L26" s="4"/>
      <c r="M26" s="4"/>
      <c r="N26" s="4"/>
    </row>
    <row r="27" spans="1:14" ht="12.75" x14ac:dyDescent="0.2">
      <c r="A27" s="5"/>
      <c r="B27" s="23" t="s">
        <v>9</v>
      </c>
      <c r="C27" s="4"/>
      <c r="D27" s="4">
        <v>1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2.75" x14ac:dyDescent="0.2">
      <c r="A28" s="5"/>
      <c r="B28" s="23" t="s">
        <v>90</v>
      </c>
      <c r="C28" s="4"/>
      <c r="D28" s="4"/>
      <c r="E28" s="4"/>
      <c r="F28" s="4">
        <v>2</v>
      </c>
      <c r="G28" s="4"/>
      <c r="H28" s="4"/>
      <c r="I28" s="4"/>
      <c r="J28" s="4"/>
      <c r="K28" s="4"/>
      <c r="L28" s="4"/>
      <c r="M28" s="4"/>
      <c r="N28" s="4"/>
    </row>
    <row r="29" spans="1:14" ht="12.75" x14ac:dyDescent="0.2">
      <c r="A29" s="5"/>
      <c r="B29" s="23" t="s">
        <v>12</v>
      </c>
      <c r="C29" s="4"/>
      <c r="D29" s="4"/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</row>
    <row r="30" spans="1:14" ht="12" customHeight="1" x14ac:dyDescent="0.2">
      <c r="A30" s="5"/>
      <c r="B30" s="22" t="s">
        <v>102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2.75" x14ac:dyDescent="0.2">
      <c r="A31" s="5"/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2.75" x14ac:dyDescent="0.2">
      <c r="A32" s="29" t="s">
        <v>14</v>
      </c>
      <c r="B32" s="23" t="s">
        <v>34</v>
      </c>
      <c r="C32" s="4"/>
      <c r="D32" s="4"/>
      <c r="E32" s="4"/>
      <c r="F32" s="4"/>
      <c r="G32" s="4"/>
      <c r="H32" s="4"/>
      <c r="I32" s="4">
        <v>2</v>
      </c>
      <c r="J32" s="4"/>
      <c r="K32" s="4"/>
      <c r="L32" s="4"/>
      <c r="M32" s="4"/>
      <c r="N32" s="4"/>
    </row>
    <row r="33" spans="1:14" ht="12.75" x14ac:dyDescent="0.2">
      <c r="A33" s="5"/>
      <c r="B33" s="23" t="s">
        <v>35</v>
      </c>
      <c r="C33" s="4"/>
      <c r="D33" s="4"/>
      <c r="E33" s="4"/>
      <c r="F33" s="4"/>
      <c r="G33" s="4"/>
      <c r="H33" s="4">
        <v>1</v>
      </c>
      <c r="I33" s="4"/>
      <c r="J33" s="4"/>
      <c r="K33" s="4"/>
      <c r="L33" s="4"/>
      <c r="M33" s="4"/>
      <c r="N33" s="4"/>
    </row>
    <row r="34" spans="1:14" ht="12.75" x14ac:dyDescent="0.2">
      <c r="A34" s="5"/>
      <c r="B34" s="23" t="s">
        <v>36</v>
      </c>
      <c r="C34" s="4"/>
      <c r="D34" s="4"/>
      <c r="E34" s="4"/>
      <c r="F34" s="4"/>
      <c r="G34" s="4"/>
      <c r="H34" s="4">
        <v>1</v>
      </c>
      <c r="I34" s="4"/>
      <c r="J34" s="4"/>
      <c r="K34" s="4"/>
      <c r="L34" s="4"/>
      <c r="M34" s="4"/>
      <c r="N34" s="4"/>
    </row>
    <row r="35" spans="1:14" ht="25.5" x14ac:dyDescent="0.2">
      <c r="A35" s="5"/>
      <c r="B35" s="23" t="s">
        <v>8</v>
      </c>
      <c r="C35" s="4"/>
      <c r="D35" s="4"/>
      <c r="E35" s="4"/>
      <c r="F35" s="4"/>
      <c r="G35" s="4">
        <v>39</v>
      </c>
      <c r="H35" s="4"/>
      <c r="I35" s="4"/>
      <c r="J35" s="4"/>
      <c r="K35" s="4"/>
      <c r="L35" s="4"/>
      <c r="M35" s="4"/>
      <c r="N35" s="4"/>
    </row>
    <row r="36" spans="1:14" ht="12.75" x14ac:dyDescent="0.2">
      <c r="A36" s="5"/>
      <c r="B36" s="2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2.75" x14ac:dyDescent="0.2">
      <c r="A37" s="5" t="s">
        <v>40</v>
      </c>
      <c r="B37" s="23" t="s">
        <v>11</v>
      </c>
      <c r="C37" s="4"/>
      <c r="D37" s="4"/>
      <c r="E37" s="4">
        <v>1</v>
      </c>
      <c r="F37" s="4"/>
      <c r="G37" s="4"/>
      <c r="H37" s="4"/>
      <c r="I37" s="4"/>
      <c r="J37" s="4"/>
      <c r="K37" s="4"/>
      <c r="L37" s="4"/>
      <c r="M37" s="4"/>
      <c r="N37" s="4"/>
    </row>
    <row r="38" spans="1:14" ht="12.75" x14ac:dyDescent="0.2">
      <c r="A38" s="5"/>
      <c r="B38" s="2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25.5" x14ac:dyDescent="0.2">
      <c r="A39" s="5" t="s">
        <v>41</v>
      </c>
      <c r="B39" s="22" t="s">
        <v>115</v>
      </c>
      <c r="C39" s="4">
        <v>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2.75" x14ac:dyDescent="0.2">
      <c r="A40" s="5"/>
      <c r="B40" s="23" t="s">
        <v>42</v>
      </c>
      <c r="C40" s="4"/>
      <c r="D40" s="4"/>
      <c r="E40" s="4">
        <v>2</v>
      </c>
      <c r="F40" s="4"/>
      <c r="G40" s="4"/>
      <c r="H40" s="4"/>
      <c r="I40" s="4"/>
      <c r="J40" s="4"/>
      <c r="K40" s="4"/>
      <c r="L40" s="4"/>
      <c r="M40" s="4"/>
      <c r="N40" s="4"/>
    </row>
    <row r="41" spans="1:14" ht="12.75" x14ac:dyDescent="0.2">
      <c r="A41" s="5"/>
      <c r="B41" s="2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2.75" x14ac:dyDescent="0.2">
      <c r="A42" s="29" t="s">
        <v>15</v>
      </c>
      <c r="B42" s="23" t="s">
        <v>34</v>
      </c>
      <c r="C42" s="4"/>
      <c r="D42" s="4"/>
      <c r="E42" s="4"/>
      <c r="F42" s="4"/>
      <c r="G42" s="4"/>
      <c r="H42" s="4"/>
      <c r="I42" s="4">
        <v>2</v>
      </c>
      <c r="J42" s="4"/>
      <c r="K42" s="4"/>
      <c r="L42" s="4"/>
      <c r="M42" s="4"/>
      <c r="N42" s="4"/>
    </row>
    <row r="43" spans="1:14" ht="12.75" x14ac:dyDescent="0.2">
      <c r="A43" s="5"/>
      <c r="B43" s="23" t="s">
        <v>35</v>
      </c>
      <c r="C43" s="4"/>
      <c r="D43" s="4"/>
      <c r="E43" s="4"/>
      <c r="F43" s="4"/>
      <c r="G43" s="4"/>
      <c r="H43" s="4">
        <v>1</v>
      </c>
      <c r="I43" s="4"/>
      <c r="J43" s="4"/>
      <c r="K43" s="4"/>
      <c r="L43" s="4"/>
      <c r="M43" s="4"/>
      <c r="N43" s="4"/>
    </row>
    <row r="44" spans="1:14" ht="12.75" x14ac:dyDescent="0.2">
      <c r="A44" s="5"/>
      <c r="B44" s="23" t="s">
        <v>36</v>
      </c>
      <c r="C44" s="4"/>
      <c r="D44" s="4"/>
      <c r="E44" s="4"/>
      <c r="F44" s="4"/>
      <c r="G44" s="4"/>
      <c r="H44" s="4">
        <v>1</v>
      </c>
      <c r="I44" s="4"/>
      <c r="J44" s="4"/>
      <c r="K44" s="4"/>
      <c r="L44" s="4"/>
      <c r="M44" s="4"/>
      <c r="N44" s="4"/>
    </row>
    <row r="45" spans="1:14" ht="25.5" x14ac:dyDescent="0.2">
      <c r="A45" s="5"/>
      <c r="B45" s="23" t="s">
        <v>8</v>
      </c>
      <c r="C45" s="4"/>
      <c r="D45" s="4"/>
      <c r="E45" s="4"/>
      <c r="F45" s="4"/>
      <c r="G45" s="4">
        <v>45</v>
      </c>
      <c r="H45" s="4"/>
      <c r="I45" s="4"/>
      <c r="J45" s="4"/>
      <c r="K45" s="4"/>
      <c r="L45" s="4"/>
      <c r="M45" s="4"/>
      <c r="N45" s="4"/>
    </row>
    <row r="46" spans="1:14" ht="12.75" x14ac:dyDescent="0.2">
      <c r="A46" s="5"/>
      <c r="B46" s="2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x14ac:dyDescent="0.2">
      <c r="A47" s="29" t="s">
        <v>16</v>
      </c>
      <c r="B47" s="23" t="s">
        <v>34</v>
      </c>
      <c r="C47" s="4"/>
      <c r="D47" s="4"/>
      <c r="E47" s="4"/>
      <c r="F47" s="4"/>
      <c r="G47" s="4"/>
      <c r="H47" s="4"/>
      <c r="I47" s="4">
        <v>1</v>
      </c>
      <c r="J47" s="4"/>
      <c r="K47" s="4"/>
      <c r="L47" s="4"/>
      <c r="M47" s="4"/>
      <c r="N47" s="4"/>
    </row>
    <row r="48" spans="1:14" ht="25.5" x14ac:dyDescent="0.2">
      <c r="A48" s="5"/>
      <c r="B48" s="23" t="s">
        <v>43</v>
      </c>
      <c r="C48" s="4"/>
      <c r="D48" s="4"/>
      <c r="E48" s="4"/>
      <c r="F48" s="4"/>
      <c r="G48" s="4"/>
      <c r="H48" s="4">
        <v>1</v>
      </c>
      <c r="I48" s="4"/>
      <c r="J48" s="4"/>
      <c r="K48" s="4"/>
      <c r="L48" s="4"/>
      <c r="M48" s="4"/>
      <c r="N48" s="4"/>
    </row>
    <row r="49" spans="1:14" ht="12.75" x14ac:dyDescent="0.2">
      <c r="A49" s="5"/>
      <c r="B49" s="23" t="s">
        <v>35</v>
      </c>
      <c r="C49" s="4"/>
      <c r="D49" s="4"/>
      <c r="E49" s="4"/>
      <c r="F49" s="4"/>
      <c r="G49" s="4"/>
      <c r="H49" s="4">
        <v>1</v>
      </c>
      <c r="I49" s="4"/>
      <c r="J49" s="4"/>
      <c r="K49" s="4"/>
      <c r="L49" s="4"/>
      <c r="M49" s="4"/>
      <c r="N49" s="4"/>
    </row>
    <row r="50" spans="1:14" ht="12.75" x14ac:dyDescent="0.2">
      <c r="A50" s="5"/>
      <c r="B50" s="23" t="s">
        <v>36</v>
      </c>
      <c r="C50" s="4"/>
      <c r="D50" s="4"/>
      <c r="E50" s="4"/>
      <c r="F50" s="4"/>
      <c r="G50" s="4"/>
      <c r="H50" s="4">
        <v>2</v>
      </c>
      <c r="I50" s="4"/>
      <c r="J50" s="4"/>
      <c r="K50" s="4"/>
      <c r="L50" s="4"/>
      <c r="M50" s="4"/>
      <c r="N50" s="4"/>
    </row>
    <row r="51" spans="1:14" ht="25.5" x14ac:dyDescent="0.2">
      <c r="A51" s="5"/>
      <c r="B51" s="23" t="s">
        <v>8</v>
      </c>
      <c r="C51" s="4"/>
      <c r="D51" s="4"/>
      <c r="E51" s="4"/>
      <c r="F51" s="4"/>
      <c r="G51" s="4">
        <v>38</v>
      </c>
      <c r="H51" s="4"/>
      <c r="I51" s="4"/>
      <c r="J51" s="4"/>
      <c r="K51" s="4"/>
      <c r="L51" s="4"/>
      <c r="M51" s="4"/>
      <c r="N51" s="4"/>
    </row>
    <row r="52" spans="1:14" ht="12.75" x14ac:dyDescent="0.2">
      <c r="A52" s="5"/>
      <c r="B52" s="2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.75" x14ac:dyDescent="0.2">
      <c r="A53" s="29" t="s">
        <v>46</v>
      </c>
      <c r="B53" s="23" t="s">
        <v>11</v>
      </c>
      <c r="C53" s="4"/>
      <c r="D53" s="4"/>
      <c r="E53" s="4">
        <v>1</v>
      </c>
      <c r="F53" s="4"/>
      <c r="G53" s="4"/>
      <c r="H53" s="4"/>
      <c r="I53" s="4"/>
      <c r="J53" s="4"/>
      <c r="K53" s="4"/>
      <c r="L53" s="4"/>
      <c r="M53" s="4"/>
      <c r="N53" s="4"/>
    </row>
    <row r="54" spans="1:14" ht="12.75" x14ac:dyDescent="0.2">
      <c r="A54" s="5"/>
      <c r="B54" s="2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.75" x14ac:dyDescent="0.2">
      <c r="A55" s="29" t="s">
        <v>45</v>
      </c>
      <c r="B55" s="23" t="s">
        <v>11</v>
      </c>
      <c r="C55" s="4"/>
      <c r="D55" s="4"/>
      <c r="E55" s="4">
        <v>3</v>
      </c>
      <c r="F55" s="4"/>
      <c r="G55" s="4"/>
      <c r="H55" s="4"/>
      <c r="I55" s="4"/>
      <c r="J55" s="4"/>
      <c r="K55" s="4"/>
      <c r="L55" s="4"/>
      <c r="M55" s="4"/>
      <c r="N55" s="4"/>
    </row>
    <row r="56" spans="1:14" ht="12.75" x14ac:dyDescent="0.2">
      <c r="A56" s="5"/>
      <c r="B56" s="2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.75" x14ac:dyDescent="0.2">
      <c r="A57" s="29" t="s">
        <v>44</v>
      </c>
      <c r="B57" s="23" t="s">
        <v>49</v>
      </c>
      <c r="C57" s="4"/>
      <c r="D57" s="4">
        <v>1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.75" x14ac:dyDescent="0.2">
      <c r="A58" s="5"/>
      <c r="B58" s="23" t="s">
        <v>10</v>
      </c>
      <c r="C58" s="4"/>
      <c r="D58" s="4"/>
      <c r="E58" s="4"/>
      <c r="F58" s="4"/>
      <c r="G58" s="4"/>
      <c r="H58" s="4"/>
      <c r="I58" s="4"/>
      <c r="J58" s="4"/>
      <c r="K58" s="4"/>
      <c r="L58" s="4">
        <v>1</v>
      </c>
      <c r="M58" s="4"/>
      <c r="N58" s="4"/>
    </row>
    <row r="59" spans="1:14" ht="12.75" x14ac:dyDescent="0.2">
      <c r="A59" s="5"/>
      <c r="B59" s="2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.75" x14ac:dyDescent="0.2">
      <c r="A60" s="29" t="s">
        <v>84</v>
      </c>
      <c r="B60" s="23" t="s">
        <v>12</v>
      </c>
      <c r="C60" s="4"/>
      <c r="D60" s="4"/>
      <c r="E60" s="4">
        <v>1</v>
      </c>
      <c r="F60" s="4"/>
      <c r="G60" s="4"/>
      <c r="H60" s="4"/>
      <c r="I60" s="4"/>
      <c r="J60" s="4"/>
      <c r="K60" s="4"/>
      <c r="L60" s="4"/>
      <c r="M60" s="4"/>
      <c r="N60" s="4"/>
    </row>
    <row r="61" spans="1:14" ht="12.75" x14ac:dyDescent="0.2">
      <c r="A61" s="5"/>
      <c r="B61" s="2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42.75" customHeight="1" x14ac:dyDescent="0.2">
      <c r="A62" s="5" t="s">
        <v>47</v>
      </c>
      <c r="B62" s="22" t="s">
        <v>116</v>
      </c>
      <c r="C62" s="4">
        <v>1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2.75" x14ac:dyDescent="0.2">
      <c r="A63" s="21" t="s">
        <v>83</v>
      </c>
      <c r="B63" s="23" t="s">
        <v>11</v>
      </c>
      <c r="C63" s="4"/>
      <c r="D63" s="4"/>
      <c r="E63" s="4">
        <v>1</v>
      </c>
      <c r="F63" s="4"/>
      <c r="G63" s="4"/>
      <c r="H63" s="4"/>
      <c r="I63" s="4"/>
      <c r="J63" s="4"/>
      <c r="K63" s="4"/>
      <c r="L63" s="4"/>
      <c r="M63" s="4"/>
      <c r="N63" s="4"/>
    </row>
    <row r="64" spans="1:14" ht="12.75" x14ac:dyDescent="0.2">
      <c r="A64" s="5"/>
      <c r="B64" s="23" t="s">
        <v>48</v>
      </c>
      <c r="C64" s="4"/>
      <c r="D64" s="4">
        <v>1</v>
      </c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2.75" x14ac:dyDescent="0.2">
      <c r="A65" s="5"/>
      <c r="B65" s="23" t="s">
        <v>10</v>
      </c>
      <c r="C65" s="4"/>
      <c r="D65" s="4"/>
      <c r="E65" s="4"/>
      <c r="F65" s="4"/>
      <c r="G65" s="4"/>
      <c r="H65" s="4"/>
      <c r="I65" s="4"/>
      <c r="J65" s="4"/>
      <c r="K65" s="4"/>
      <c r="L65" s="4">
        <v>1</v>
      </c>
      <c r="M65" s="4"/>
      <c r="N65" s="4"/>
    </row>
    <row r="66" spans="1:14" ht="12.75" x14ac:dyDescent="0.2">
      <c r="A66" s="5"/>
      <c r="B66" s="22" t="s">
        <v>101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v>1</v>
      </c>
    </row>
    <row r="67" spans="1:14" ht="12.75" x14ac:dyDescent="0.2">
      <c r="A67" s="5"/>
      <c r="B67" s="2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2.75" x14ac:dyDescent="0.2">
      <c r="A68" s="29" t="s">
        <v>50</v>
      </c>
      <c r="B68" s="23" t="s">
        <v>12</v>
      </c>
      <c r="C68" s="4"/>
      <c r="D68" s="4"/>
      <c r="E68" s="4">
        <v>1</v>
      </c>
      <c r="F68" s="4"/>
      <c r="G68" s="4"/>
      <c r="H68" s="4"/>
      <c r="I68" s="4"/>
      <c r="J68" s="4"/>
      <c r="K68" s="4"/>
      <c r="L68" s="4"/>
      <c r="M68" s="4"/>
      <c r="N68" s="4"/>
    </row>
    <row r="69" spans="1:14" ht="12.75" x14ac:dyDescent="0.2">
      <c r="A69" s="5"/>
      <c r="B69" s="2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2.75" x14ac:dyDescent="0.2">
      <c r="A70" s="5" t="s">
        <v>51</v>
      </c>
      <c r="B70" s="23" t="s">
        <v>11</v>
      </c>
      <c r="C70" s="4"/>
      <c r="D70" s="4"/>
      <c r="E70" s="4">
        <v>1</v>
      </c>
      <c r="F70" s="4"/>
      <c r="G70" s="4"/>
      <c r="H70" s="4"/>
      <c r="I70" s="4"/>
      <c r="J70" s="4"/>
      <c r="K70" s="4"/>
      <c r="L70" s="4"/>
      <c r="M70" s="4"/>
      <c r="N70" s="4"/>
    </row>
    <row r="71" spans="1:14" ht="12.75" x14ac:dyDescent="0.2">
      <c r="A71" s="5"/>
      <c r="B71" s="2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2.75" x14ac:dyDescent="0.2">
      <c r="A72" s="5" t="s">
        <v>52</v>
      </c>
      <c r="B72" s="23" t="s">
        <v>11</v>
      </c>
      <c r="C72" s="4"/>
      <c r="D72" s="4"/>
      <c r="E72" s="4">
        <v>1</v>
      </c>
      <c r="F72" s="4"/>
      <c r="G72" s="4"/>
      <c r="H72" s="4"/>
      <c r="I72" s="4"/>
      <c r="J72" s="4"/>
      <c r="K72" s="4"/>
      <c r="L72" s="4"/>
      <c r="M72" s="4"/>
      <c r="N72" s="4"/>
    </row>
    <row r="73" spans="1:14" ht="12.75" x14ac:dyDescent="0.2">
      <c r="A73" s="5"/>
      <c r="B73" s="2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25.5" x14ac:dyDescent="0.2">
      <c r="A74" s="5" t="s">
        <v>53</v>
      </c>
      <c r="B74" s="22" t="s">
        <v>117</v>
      </c>
      <c r="C74" s="4">
        <v>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2.75" x14ac:dyDescent="0.2">
      <c r="A75" s="5"/>
      <c r="B75" s="23" t="s">
        <v>54</v>
      </c>
      <c r="C75" s="4"/>
      <c r="D75" s="4"/>
      <c r="E75" s="4">
        <v>2</v>
      </c>
      <c r="F75" s="4"/>
      <c r="G75" s="4"/>
      <c r="H75" s="4"/>
      <c r="I75" s="4"/>
      <c r="J75" s="4"/>
      <c r="K75" s="4"/>
      <c r="L75" s="4"/>
      <c r="M75" s="4"/>
      <c r="N75" s="4"/>
    </row>
    <row r="76" spans="1:14" ht="12.75" x14ac:dyDescent="0.2">
      <c r="A76" s="5"/>
      <c r="B76" s="2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25.5" x14ac:dyDescent="0.2">
      <c r="A77" s="29" t="s">
        <v>55</v>
      </c>
      <c r="B77" s="22" t="s">
        <v>112</v>
      </c>
      <c r="C77" s="4">
        <v>1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2.75" x14ac:dyDescent="0.2">
      <c r="A78" s="5"/>
      <c r="B78" s="22" t="s">
        <v>118</v>
      </c>
      <c r="D78" s="4"/>
      <c r="E78" s="4"/>
      <c r="F78" s="4"/>
      <c r="G78" s="4"/>
      <c r="H78" s="4"/>
      <c r="I78" s="4"/>
      <c r="J78" s="4"/>
      <c r="K78" s="4"/>
      <c r="L78" s="4"/>
      <c r="M78" s="4">
        <v>1</v>
      </c>
      <c r="N78" s="4"/>
    </row>
    <row r="79" spans="1:14" ht="12.75" x14ac:dyDescent="0.2">
      <c r="A79" s="5"/>
      <c r="B79" s="22" t="s">
        <v>101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>
        <v>1</v>
      </c>
    </row>
    <row r="80" spans="1:14" ht="13.5" customHeight="1" x14ac:dyDescent="0.2">
      <c r="A80" s="5"/>
      <c r="B80" s="22" t="s">
        <v>102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2.75" x14ac:dyDescent="0.2">
      <c r="A81" s="5"/>
      <c r="B81" s="2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2.75" x14ac:dyDescent="0.2">
      <c r="A82" s="29" t="s">
        <v>58</v>
      </c>
      <c r="B82" s="22" t="s">
        <v>119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25.5" x14ac:dyDescent="0.2">
      <c r="A83" s="3"/>
      <c r="B83" s="23" t="s">
        <v>60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>
        <v>1</v>
      </c>
      <c r="N83" s="4"/>
    </row>
    <row r="84" spans="1:14" ht="12.75" x14ac:dyDescent="0.2">
      <c r="A84" s="3"/>
      <c r="B84" s="22" t="s">
        <v>13</v>
      </c>
      <c r="C84" s="4"/>
      <c r="D84" s="4"/>
      <c r="E84" s="4"/>
      <c r="F84" s="4"/>
      <c r="G84" s="4"/>
      <c r="H84" s="4"/>
      <c r="I84" s="4"/>
      <c r="J84" s="4">
        <v>2</v>
      </c>
      <c r="K84" s="4"/>
      <c r="L84" s="4"/>
      <c r="M84" s="4"/>
      <c r="N84" s="4"/>
    </row>
    <row r="85" spans="1:14" ht="12.75" x14ac:dyDescent="0.2">
      <c r="A85" s="3"/>
      <c r="B85" s="23" t="s">
        <v>62</v>
      </c>
      <c r="C85" s="4"/>
      <c r="D85" s="4"/>
      <c r="E85" s="4"/>
      <c r="F85" s="4">
        <v>2</v>
      </c>
      <c r="G85" s="4"/>
      <c r="H85" s="4"/>
      <c r="I85" s="4"/>
      <c r="J85" s="4"/>
      <c r="K85" s="4"/>
      <c r="L85" s="4"/>
      <c r="M85" s="4"/>
      <c r="N85" s="4"/>
    </row>
    <row r="86" spans="1:14" ht="12.75" x14ac:dyDescent="0.2">
      <c r="A86" s="3"/>
      <c r="B86" s="2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25.5" x14ac:dyDescent="0.2">
      <c r="A87" s="28" t="s">
        <v>61</v>
      </c>
      <c r="B87" s="22" t="s">
        <v>113</v>
      </c>
      <c r="C87" s="4">
        <v>1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2.75" x14ac:dyDescent="0.2">
      <c r="A88" s="3"/>
      <c r="B88" s="2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2.75" x14ac:dyDescent="0.2">
      <c r="A89" s="5"/>
      <c r="B89" s="2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2.75" x14ac:dyDescent="0.2">
      <c r="A90" s="7" t="s">
        <v>17</v>
      </c>
      <c r="B90" s="24"/>
      <c r="C90" s="8">
        <f t="shared" ref="C90:M90" si="0">SUM(C3:C89)</f>
        <v>6</v>
      </c>
      <c r="D90" s="8">
        <f t="shared" si="0"/>
        <v>3</v>
      </c>
      <c r="E90" s="8">
        <f t="shared" si="0"/>
        <v>17</v>
      </c>
      <c r="F90" s="8">
        <f t="shared" si="0"/>
        <v>4</v>
      </c>
      <c r="G90" s="8">
        <f t="shared" si="0"/>
        <v>229</v>
      </c>
      <c r="H90" s="8">
        <f t="shared" si="0"/>
        <v>14</v>
      </c>
      <c r="I90" s="8">
        <f t="shared" si="0"/>
        <v>9</v>
      </c>
      <c r="J90" s="8">
        <f t="shared" si="0"/>
        <v>9</v>
      </c>
      <c r="K90" s="8">
        <f t="shared" si="0"/>
        <v>0</v>
      </c>
      <c r="L90" s="8">
        <f t="shared" si="0"/>
        <v>2</v>
      </c>
      <c r="M90" s="8">
        <f t="shared" si="0"/>
        <v>5</v>
      </c>
      <c r="N90" s="8">
        <f t="shared" ref="N90" si="1">SUM(N3:N89)</f>
        <v>3</v>
      </c>
    </row>
    <row r="91" spans="1:14" ht="12.75" x14ac:dyDescent="0.2"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3" spans="1:14" ht="12.75" x14ac:dyDescent="0.2">
      <c r="A93" s="11" t="s">
        <v>18</v>
      </c>
      <c r="I93" s="12" t="s">
        <v>19</v>
      </c>
    </row>
    <row r="94" spans="1:14" ht="12.75" x14ac:dyDescent="0.2">
      <c r="A94" s="6" t="s">
        <v>20</v>
      </c>
      <c r="B94" s="13" t="s">
        <v>93</v>
      </c>
      <c r="I94" s="14">
        <v>9</v>
      </c>
    </row>
    <row r="95" spans="1:14" ht="12.75" x14ac:dyDescent="0.2">
      <c r="A95" s="6" t="s">
        <v>94</v>
      </c>
      <c r="B95" s="25" t="s">
        <v>97</v>
      </c>
      <c r="I95" s="14">
        <v>7</v>
      </c>
    </row>
    <row r="96" spans="1:14" ht="12.75" x14ac:dyDescent="0.2">
      <c r="A96" s="6" t="s">
        <v>21</v>
      </c>
      <c r="B96" s="25" t="s">
        <v>86</v>
      </c>
      <c r="I96" s="14">
        <v>6</v>
      </c>
    </row>
    <row r="97" spans="1:9" ht="12.75" x14ac:dyDescent="0.2">
      <c r="A97" s="6" t="s">
        <v>22</v>
      </c>
      <c r="B97" s="13" t="s">
        <v>57</v>
      </c>
      <c r="I97" s="14">
        <v>3</v>
      </c>
    </row>
    <row r="98" spans="1:9" ht="12.75" x14ac:dyDescent="0.2">
      <c r="A98" s="6" t="s">
        <v>23</v>
      </c>
      <c r="B98" s="13" t="s">
        <v>56</v>
      </c>
      <c r="I98" s="14">
        <v>17</v>
      </c>
    </row>
    <row r="99" spans="1:9" ht="12.75" x14ac:dyDescent="0.2">
      <c r="A99" s="6" t="s">
        <v>24</v>
      </c>
      <c r="B99" s="13" t="s">
        <v>91</v>
      </c>
      <c r="I99" s="14">
        <v>252</v>
      </c>
    </row>
    <row r="100" spans="1:9" ht="12.75" x14ac:dyDescent="0.2">
      <c r="A100" s="6" t="s">
        <v>25</v>
      </c>
      <c r="B100" s="13" t="s">
        <v>92</v>
      </c>
      <c r="I100" s="14">
        <v>9</v>
      </c>
    </row>
    <row r="103" spans="1:9" ht="12.75" x14ac:dyDescent="0.2">
      <c r="A103" s="15" t="s">
        <v>26</v>
      </c>
      <c r="B103" s="16" t="s">
        <v>27</v>
      </c>
    </row>
    <row r="104" spans="1:9" ht="12.75" x14ac:dyDescent="0.2">
      <c r="A104" s="15" t="s">
        <v>28</v>
      </c>
      <c r="B104" s="16" t="s">
        <v>29</v>
      </c>
    </row>
    <row r="105" spans="1:9" ht="38.25" customHeight="1" x14ac:dyDescent="0.2">
      <c r="A105" s="26" t="s">
        <v>95</v>
      </c>
      <c r="B105" s="33" t="s">
        <v>96</v>
      </c>
      <c r="C105" s="33"/>
      <c r="D105" s="33"/>
      <c r="E105" s="33"/>
      <c r="F105" s="33"/>
      <c r="G105" s="33"/>
      <c r="H105" s="33"/>
    </row>
  </sheetData>
  <customSheetViews>
    <customSheetView guid="{A08FBE38-0AE2-4CC9-BAFF-200BEA211C69}" filter="1" showAutoFilter="1">
      <pageMargins left="0.7" right="0.7" top="0.75" bottom="0.75" header="0.3" footer="0.3"/>
      <autoFilter ref="A1:L2" xr:uid="{1EFDB0CA-0BBE-4362-96CC-8D3C8C2EC213}"/>
    </customSheetView>
  </customSheetViews>
  <mergeCells count="3">
    <mergeCell ref="A1:B1"/>
    <mergeCell ref="A2:B2"/>
    <mergeCell ref="B105:H105"/>
  </mergeCells>
  <printOptions horizontalCentered="1" gridLines="1"/>
  <pageMargins left="0.7" right="0.7" top="0.75" bottom="0.75" header="0" footer="0"/>
  <pageSetup scale="73" fitToHeight="0" pageOrder="overThenDown" orientation="landscape" cellComments="atEnd" r:id="rId1"/>
  <headerFooter>
    <oddFooter>Page &amp;P of &amp;N</oddFooter>
  </headerFooter>
  <colBreaks count="1" manualBreakCount="1">
    <brk id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"/>
  <sheetViews>
    <sheetView workbookViewId="0">
      <selection activeCell="B23" sqref="B23"/>
    </sheetView>
  </sheetViews>
  <sheetFormatPr defaultRowHeight="12.75" x14ac:dyDescent="0.2"/>
  <cols>
    <col min="1" max="1" width="19.140625" style="19" customWidth="1"/>
    <col min="2" max="2" width="35.28515625" customWidth="1"/>
    <col min="3" max="3" width="16.42578125" customWidth="1"/>
    <col min="4" max="4" width="47.28515625" customWidth="1"/>
    <col min="5" max="5" width="25.42578125" customWidth="1"/>
  </cols>
  <sheetData>
    <row r="1" spans="1:5" ht="38.25" customHeight="1" x14ac:dyDescent="0.2">
      <c r="A1" s="18" t="s">
        <v>63</v>
      </c>
      <c r="B1" s="18" t="s">
        <v>64</v>
      </c>
      <c r="C1" s="18" t="s">
        <v>65</v>
      </c>
      <c r="D1" s="18" t="s">
        <v>66</v>
      </c>
      <c r="E1" s="18" t="s">
        <v>67</v>
      </c>
    </row>
    <row r="2" spans="1:5" ht="51" x14ac:dyDescent="0.2">
      <c r="A2" s="17" t="s">
        <v>68</v>
      </c>
      <c r="B2" s="17" t="s">
        <v>105</v>
      </c>
      <c r="C2" s="17" t="s">
        <v>103</v>
      </c>
      <c r="D2" s="17" t="s">
        <v>74</v>
      </c>
      <c r="E2" s="17" t="s">
        <v>75</v>
      </c>
    </row>
    <row r="3" spans="1:5" ht="51" x14ac:dyDescent="0.2">
      <c r="A3" s="17" t="s">
        <v>20</v>
      </c>
      <c r="B3" s="17" t="s">
        <v>104</v>
      </c>
      <c r="C3" s="20"/>
      <c r="D3" s="20"/>
      <c r="E3" s="17" t="s">
        <v>75</v>
      </c>
    </row>
    <row r="4" spans="1:5" x14ac:dyDescent="0.2">
      <c r="A4" s="17" t="s">
        <v>106</v>
      </c>
      <c r="B4" s="20"/>
      <c r="C4" s="20"/>
      <c r="D4" s="20"/>
      <c r="E4" s="20"/>
    </row>
    <row r="5" spans="1:5" ht="25.5" x14ac:dyDescent="0.2">
      <c r="A5" s="17" t="s">
        <v>69</v>
      </c>
      <c r="B5" s="20"/>
      <c r="C5" s="20"/>
      <c r="D5" s="20"/>
      <c r="E5" s="20"/>
    </row>
    <row r="6" spans="1:5" ht="25.5" x14ac:dyDescent="0.2">
      <c r="A6" s="17" t="s">
        <v>21</v>
      </c>
      <c r="B6" s="20">
        <v>7</v>
      </c>
      <c r="C6" s="17" t="s">
        <v>98</v>
      </c>
      <c r="D6" s="20" t="s">
        <v>76</v>
      </c>
      <c r="E6" s="17" t="s">
        <v>75</v>
      </c>
    </row>
    <row r="7" spans="1:5" x14ac:dyDescent="0.2">
      <c r="A7" s="17" t="s">
        <v>70</v>
      </c>
      <c r="B7" s="20"/>
      <c r="C7" s="20"/>
      <c r="D7" s="20"/>
      <c r="E7" s="20"/>
    </row>
    <row r="8" spans="1:5" x14ac:dyDescent="0.2">
      <c r="A8" s="17" t="s">
        <v>22</v>
      </c>
      <c r="B8" s="20">
        <v>3</v>
      </c>
      <c r="C8" s="17" t="s">
        <v>99</v>
      </c>
      <c r="D8" s="17" t="s">
        <v>100</v>
      </c>
      <c r="E8" s="17" t="s">
        <v>79</v>
      </c>
    </row>
    <row r="9" spans="1:5" ht="25.5" x14ac:dyDescent="0.2">
      <c r="A9" s="17" t="s">
        <v>71</v>
      </c>
      <c r="B9" s="20">
        <v>25</v>
      </c>
      <c r="C9" s="17" t="s">
        <v>77</v>
      </c>
      <c r="D9" s="17" t="s">
        <v>78</v>
      </c>
      <c r="E9" s="17" t="s">
        <v>79</v>
      </c>
    </row>
    <row r="10" spans="1:5" ht="25.5" x14ac:dyDescent="0.2">
      <c r="A10" s="17" t="s">
        <v>72</v>
      </c>
      <c r="B10" s="20">
        <v>255</v>
      </c>
      <c r="C10" s="17" t="s">
        <v>81</v>
      </c>
      <c r="D10" s="17" t="s">
        <v>80</v>
      </c>
      <c r="E10" s="17" t="s">
        <v>79</v>
      </c>
    </row>
    <row r="11" spans="1:5" x14ac:dyDescent="0.2">
      <c r="A11" s="17" t="s">
        <v>73</v>
      </c>
      <c r="B11" s="20"/>
      <c r="C11" s="20"/>
      <c r="D11" s="20"/>
      <c r="E11" s="20"/>
    </row>
  </sheetData>
  <pageMargins left="0.45" right="0.45" top="0.5" bottom="0.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ntwkadmin</dc:creator>
  <cp:lastModifiedBy>Kimberly Phillips</cp:lastModifiedBy>
  <cp:lastPrinted>2022-10-05T13:20:33Z</cp:lastPrinted>
  <dcterms:created xsi:type="dcterms:W3CDTF">2022-08-31T02:54:57Z</dcterms:created>
  <dcterms:modified xsi:type="dcterms:W3CDTF">2022-10-12T20:35:03Z</dcterms:modified>
</cp:coreProperties>
</file>