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cw2ha\Documents\Consulting\District Data Files\County Line SD\Final RFP Docs\"/>
    </mc:Choice>
  </mc:AlternateContent>
  <xr:revisionPtr revIDLastSave="0" documentId="13_ncr:1_{D91C352A-6036-443E-A2AD-7662F3FB9B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t Leased Fiber-Transport" sheetId="1" r:id="rId1"/>
    <sheet name="Leased Dark Fiber (LDF)" sheetId="8" r:id="rId2"/>
    <sheet name="LDF (IRU)" sheetId="3" r:id="rId3"/>
    <sheet name="Self Provisioned Fiber (SPF)" sheetId="10" r:id="rId4"/>
    <sheet name="SPF Maintenance" sheetId="11" r:id="rId5"/>
    <sheet name="C1 Equipment" sheetId="12" r:id="rId6"/>
  </sheets>
  <definedNames>
    <definedName name="_xlnm.Print_Area" localSheetId="0">'Lit Leased Fiber-Transport'!$A$1:$G$47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2" l="1"/>
  <c r="D43" i="1"/>
  <c r="E43" i="1"/>
  <c r="F43" i="1"/>
  <c r="G26" i="3"/>
  <c r="F26" i="3"/>
  <c r="E26" i="3"/>
  <c r="D26" i="3"/>
  <c r="G16" i="3"/>
  <c r="F16" i="3"/>
  <c r="E16" i="3"/>
  <c r="D16" i="3"/>
  <c r="G9" i="3"/>
  <c r="F9" i="3"/>
  <c r="E9" i="3"/>
  <c r="D9" i="3"/>
  <c r="G34" i="8"/>
  <c r="F34" i="8"/>
  <c r="E34" i="8"/>
  <c r="D34" i="8"/>
  <c r="G23" i="8"/>
  <c r="F23" i="8"/>
  <c r="E23" i="8"/>
  <c r="D23" i="8"/>
  <c r="G16" i="8"/>
  <c r="F16" i="8"/>
  <c r="E16" i="8"/>
  <c r="D16" i="8"/>
  <c r="E28" i="11"/>
  <c r="E29" i="11" s="1"/>
  <c r="D28" i="11"/>
  <c r="D29" i="11" s="1"/>
  <c r="E21" i="11"/>
  <c r="E22" i="11" s="1"/>
  <c r="D21" i="11"/>
  <c r="D22" i="11" s="1"/>
  <c r="E15" i="11"/>
  <c r="D14" i="11"/>
  <c r="D15" i="11" s="1"/>
  <c r="E8" i="11"/>
  <c r="E7" i="11"/>
  <c r="D7" i="11"/>
  <c r="D8" i="11" s="1"/>
  <c r="H7" i="10"/>
  <c r="G7" i="10"/>
  <c r="F7" i="10"/>
  <c r="G9" i="8"/>
  <c r="F9" i="8"/>
  <c r="E9" i="8"/>
  <c r="D9" i="8"/>
  <c r="G32" i="1"/>
  <c r="F32" i="1"/>
  <c r="E32" i="1"/>
  <c r="D32" i="1"/>
  <c r="G23" i="1"/>
  <c r="F23" i="1"/>
  <c r="E23" i="1"/>
  <c r="D23" i="1"/>
  <c r="G16" i="1"/>
  <c r="F16" i="1"/>
  <c r="E16" i="1"/>
  <c r="D16" i="1"/>
  <c r="F9" i="12" l="1"/>
  <c r="G9" i="1"/>
  <c r="F9" i="1"/>
  <c r="E9" i="1"/>
  <c r="D9" i="1"/>
</calcChain>
</file>

<file path=xl/sharedStrings.xml><?xml version="1.0" encoding="utf-8"?>
<sst xmlns="http://schemas.openxmlformats.org/spreadsheetml/2006/main" count="237" uniqueCount="64">
  <si>
    <t>3-Year Contract</t>
  </si>
  <si>
    <t>1-Year Contract</t>
  </si>
  <si>
    <t>5-Year Contract</t>
  </si>
  <si>
    <t>10-Year Contract</t>
  </si>
  <si>
    <t>Company Name</t>
  </si>
  <si>
    <t>Leased Lit Fiber/Transport</t>
  </si>
  <si>
    <t>Ineligible MRC</t>
  </si>
  <si>
    <t>Eligible Install NRC</t>
  </si>
  <si>
    <t>Ineligible NRC</t>
  </si>
  <si>
    <t>Special Construction for Leased Lit Fiber/Transport</t>
  </si>
  <si>
    <t>Segment Mileage</t>
  </si>
  <si>
    <t>Total Segment Cost</t>
  </si>
  <si>
    <t>Eligible Cost</t>
  </si>
  <si>
    <t>Company</t>
  </si>
  <si>
    <t>Fiber Maintenance for Self-Provisioned Fiber</t>
  </si>
  <si>
    <t>Elegible Monthly Cost</t>
  </si>
  <si>
    <t>Ineligibe Monthly Cost</t>
  </si>
  <si>
    <t>Annual Cost</t>
  </si>
  <si>
    <t>Special Construction for Self-Provisioned Fiber</t>
  </si>
  <si>
    <t>Information that can be included now, but will be requested at a later date for chosen solution:</t>
  </si>
  <si>
    <t>- Special construction cost breakdown worksheet</t>
  </si>
  <si>
    <t>- Route map of all build segments in kmz format</t>
  </si>
  <si>
    <t>- Explanation of alternative routes that were explored and why the chosen route is most cost-effective</t>
  </si>
  <si>
    <t>- Explanation of special materials and procedures required that may have increased construction costs.  Such as:</t>
  </si>
  <si>
    <t>Description</t>
  </si>
  <si>
    <t>From NOC to:</t>
  </si>
  <si>
    <t>High School</t>
  </si>
  <si>
    <t>Eligible MRC</t>
  </si>
  <si>
    <t>Total Contract Cost</t>
  </si>
  <si>
    <t>Contract Length     (in years)</t>
  </si>
  <si>
    <t>(please list special construction costs in the section provided at the bottom of this sheet)</t>
  </si>
  <si>
    <t>Leased Dark Fiber (LDF)</t>
  </si>
  <si>
    <t>Fiber Stands Requested</t>
  </si>
  <si>
    <t>Strand Count Requested</t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</si>
  <si>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Please refer to the SECA Cost Allocation document provided as part of this RFP in order to determine cost allocations for fiber strands not required by District.</t>
    </r>
  </si>
  <si>
    <t>15-Year Contract</t>
  </si>
  <si>
    <t>20-Year Contract</t>
  </si>
  <si>
    <t>Strand Count Installed</t>
  </si>
  <si>
    <r>
      <t>Ineligible Cost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</si>
  <si>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 Ineligible Cost</t>
    </r>
    <r>
      <rPr>
        <vertAlign val="superscript"/>
        <sz val="11"/>
        <color theme="1"/>
        <rFont val="Calibri"/>
        <family val="2"/>
        <scheme val="minor"/>
      </rPr>
      <t>1</t>
    </r>
  </si>
  <si>
    <t>From NOC at Safe Room to:</t>
  </si>
  <si>
    <t>Middle School</t>
  </si>
  <si>
    <t>Elementary School</t>
  </si>
  <si>
    <t>Bandwidth</t>
  </si>
  <si>
    <t>10 Gbps</t>
  </si>
  <si>
    <t>Length</t>
  </si>
  <si>
    <t>Special Construction for Leased Dark Fiber (LDF)</t>
  </si>
  <si>
    <t>(please list special construction costs in the section provided at the bottom of the next sheet)</t>
  </si>
  <si>
    <t>Leased Dark Fiber IRU (LDF-IRU)</t>
  </si>
  <si>
    <t>Special Construction for Leased Dark Fiber IRU (LDF-IRU)</t>
  </si>
  <si>
    <t>From NOC at          Safe Room to</t>
  </si>
  <si>
    <t xml:space="preserve"> </t>
  </si>
  <si>
    <t>All outside plant to High, Middle &amp; Elementary Schools</t>
  </si>
  <si>
    <t>Equipment for Leased dark Fiber, Leased Dark Fiber (IRU) and Self-Provisioned fiber</t>
  </si>
  <si>
    <t>Qty</t>
  </si>
  <si>
    <t>Equipment Being Proposed by Vendor</t>
  </si>
  <si>
    <t>Manufacturer</t>
  </si>
  <si>
    <t>Model</t>
  </si>
  <si>
    <t>10 Gbps SM Fiber-Optic Module</t>
  </si>
  <si>
    <t>Unit Cost</t>
  </si>
  <si>
    <t>Subtotal</t>
  </si>
  <si>
    <t>Note: County Line SD reserves the right to increase or decrease quantities.</t>
  </si>
  <si>
    <t>Total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</si>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</sst>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164" fontId="0" fillId="2" borderId="1" xfId="0" applyNumberFormat="1" applyFill="1" applyBorder="1"/>
    <xf numFmtId="164" fontId="0" fillId="2" borderId="10" xfId="0" applyNumberFormat="1" applyFill="1" applyBorder="1"/>
    <xf numFmtId="164" fontId="0" fillId="2" borderId="7" xfId="0" applyNumberFormat="1" applyFill="1" applyBorder="1"/>
    <xf numFmtId="164" fontId="0" fillId="2" borderId="8" xfId="0" applyNumberFormat="1" applyFill="1" applyBorder="1"/>
    <xf numFmtId="0" fontId="0" fillId="0" borderId="0" xfId="0" applyFill="1" applyAlignment="1"/>
    <xf numFmtId="0" fontId="2" fillId="0" borderId="0" xfId="0" applyFont="1"/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Fill="1" applyBorder="1" applyAlignment="1"/>
    <xf numFmtId="164" fontId="0" fillId="0" borderId="0" xfId="0" applyNumberFormat="1" applyFill="1" applyBorder="1" applyAlignment="1"/>
    <xf numFmtId="0" fontId="0" fillId="0" borderId="16" xfId="0" applyBorder="1" applyAlignment="1">
      <alignment horizontal="center" wrapText="1"/>
    </xf>
    <xf numFmtId="2" fontId="0" fillId="2" borderId="1" xfId="0" applyNumberForma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quotePrefix="1"/>
    <xf numFmtId="0" fontId="0" fillId="0" borderId="0" xfId="0" applyAlignment="1"/>
    <xf numFmtId="0" fontId="0" fillId="0" borderId="0" xfId="0" applyFill="1"/>
    <xf numFmtId="0" fontId="0" fillId="2" borderId="4" xfId="0" applyFill="1" applyBorder="1" applyAlignment="1">
      <alignment horizontal="center" wrapText="1"/>
    </xf>
    <xf numFmtId="0" fontId="0" fillId="3" borderId="0" xfId="0" applyFill="1" applyBorder="1" applyAlignment="1">
      <alignment horizontal="center"/>
    </xf>
    <xf numFmtId="0" fontId="0" fillId="3" borderId="0" xfId="0" applyFill="1" applyBorder="1" applyAlignment="1"/>
    <xf numFmtId="1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/>
    <xf numFmtId="0" fontId="0" fillId="3" borderId="0" xfId="0" applyFill="1"/>
    <xf numFmtId="0" fontId="0" fillId="2" borderId="4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0" borderId="0" xfId="0" applyAlignment="1"/>
    <xf numFmtId="0" fontId="0" fillId="2" borderId="1" xfId="0" applyFill="1" applyBorder="1" applyAlignment="1">
      <alignment horizontal="center"/>
    </xf>
    <xf numFmtId="1" fontId="0" fillId="2" borderId="20" xfId="0" applyNumberFormat="1" applyFill="1" applyBorder="1" applyAlignment="1">
      <alignment horizontal="center"/>
    </xf>
    <xf numFmtId="1" fontId="0" fillId="2" borderId="23" xfId="0" applyNumberFormat="1" applyFill="1" applyBorder="1" applyAlignment="1">
      <alignment horizontal="center"/>
    </xf>
    <xf numFmtId="164" fontId="0" fillId="2" borderId="1" xfId="0" applyNumberFormat="1" applyFill="1" applyBorder="1" applyAlignment="1"/>
    <xf numFmtId="0" fontId="0" fillId="2" borderId="4" xfId="0" applyFill="1" applyBorder="1" applyAlignment="1"/>
    <xf numFmtId="164" fontId="0" fillId="2" borderId="4" xfId="0" applyNumberFormat="1" applyFill="1" applyBorder="1" applyAlignment="1"/>
    <xf numFmtId="164" fontId="0" fillId="2" borderId="7" xfId="0" applyNumberFormat="1" applyFill="1" applyBorder="1" applyAlignment="1"/>
    <xf numFmtId="0" fontId="0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/>
    <xf numFmtId="164" fontId="0" fillId="0" borderId="0" xfId="0" applyNumberFormat="1" applyBorder="1" applyAlignment="1"/>
    <xf numFmtId="0" fontId="0" fillId="0" borderId="12" xfId="0" applyBorder="1" applyAlignment="1">
      <alignment horizontal="center" wrapText="1"/>
    </xf>
    <xf numFmtId="164" fontId="0" fillId="2" borderId="10" xfId="0" applyNumberFormat="1" applyFill="1" applyBorder="1" applyAlignment="1"/>
    <xf numFmtId="0" fontId="0" fillId="2" borderId="1" xfId="0" applyFill="1" applyBorder="1" applyAlignment="1"/>
    <xf numFmtId="0" fontId="0" fillId="0" borderId="0" xfId="0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2" borderId="7" xfId="0" applyFill="1" applyBorder="1" applyAlignment="1"/>
    <xf numFmtId="0" fontId="0" fillId="2" borderId="0" xfId="0" applyFill="1" applyAlignment="1"/>
    <xf numFmtId="0" fontId="0" fillId="0" borderId="0" xfId="0" applyAlignment="1"/>
    <xf numFmtId="0" fontId="0" fillId="0" borderId="16" xfId="0" applyBorder="1" applyAlignment="1">
      <alignment horizontal="center" vertical="center" wrapText="1"/>
    </xf>
    <xf numFmtId="0" fontId="0" fillId="0" borderId="0" xfId="0" applyFill="1" applyBorder="1" applyAlignment="1"/>
    <xf numFmtId="0" fontId="1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wrapText="1"/>
    </xf>
    <xf numFmtId="0" fontId="2" fillId="0" borderId="0" xfId="0" applyFont="1" applyFill="1" applyBorder="1"/>
    <xf numFmtId="164" fontId="0" fillId="0" borderId="0" xfId="0" applyNumberFormat="1" applyFill="1" applyBorder="1" applyAlignment="1"/>
    <xf numFmtId="49" fontId="0" fillId="0" borderId="0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164" fontId="0" fillId="2" borderId="9" xfId="0" applyNumberFormat="1" applyFill="1" applyBorder="1"/>
    <xf numFmtId="164" fontId="0" fillId="2" borderId="6" xfId="0" applyNumberFormat="1" applyFill="1" applyBorder="1"/>
    <xf numFmtId="1" fontId="0" fillId="0" borderId="24" xfId="0" applyNumberFormat="1" applyFill="1" applyBorder="1" applyAlignment="1">
      <alignment horizontal="center" vertical="center"/>
    </xf>
    <xf numFmtId="164" fontId="0" fillId="2" borderId="24" xfId="0" applyNumberFormat="1" applyFill="1" applyBorder="1" applyAlignment="1">
      <alignment horizontal="right" vertical="center"/>
    </xf>
    <xf numFmtId="164" fontId="0" fillId="2" borderId="25" xfId="0" applyNumberFormat="1" applyFill="1" applyBorder="1" applyAlignment="1">
      <alignment vertical="center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/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/>
    <xf numFmtId="0" fontId="0" fillId="2" borderId="6" xfId="0" applyFill="1" applyBorder="1" applyAlignment="1">
      <alignment horizontal="center"/>
    </xf>
    <xf numFmtId="0" fontId="0" fillId="2" borderId="8" xfId="0" applyFill="1" applyBorder="1" applyAlignment="1"/>
    <xf numFmtId="0" fontId="0" fillId="2" borderId="9" xfId="0" applyFill="1" applyBorder="1" applyAlignment="1"/>
    <xf numFmtId="0" fontId="0" fillId="0" borderId="5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3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8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0" borderId="0" xfId="0" applyFont="1" applyFill="1"/>
    <xf numFmtId="0" fontId="0" fillId="2" borderId="3" xfId="0" applyFill="1" applyBorder="1" applyAlignment="1"/>
    <xf numFmtId="0" fontId="0" fillId="2" borderId="5" xfId="0" applyFont="1" applyFill="1" applyBorder="1" applyAlignment="1">
      <alignment horizontal="center" wrapText="1"/>
    </xf>
    <xf numFmtId="0" fontId="0" fillId="0" borderId="40" xfId="0" applyBorder="1" applyAlignment="1">
      <alignment horizontal="center" vertical="center" wrapText="1"/>
    </xf>
    <xf numFmtId="1" fontId="0" fillId="0" borderId="10" xfId="0" applyNumberForma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0" fontId="0" fillId="0" borderId="7" xfId="0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0" fillId="0" borderId="6" xfId="0" applyBorder="1" applyAlignment="1">
      <alignment vertical="center"/>
    </xf>
    <xf numFmtId="49" fontId="0" fillId="2" borderId="7" xfId="0" applyNumberFormat="1" applyFill="1" applyBorder="1" applyAlignment="1">
      <alignment vertical="center" wrapText="1"/>
    </xf>
    <xf numFmtId="164" fontId="0" fillId="0" borderId="42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wrapText="1"/>
    </xf>
    <xf numFmtId="49" fontId="0" fillId="2" borderId="23" xfId="0" applyNumberFormat="1" applyFill="1" applyBorder="1" applyAlignment="1">
      <alignment vertical="center" wrapText="1"/>
    </xf>
    <xf numFmtId="49" fontId="0" fillId="0" borderId="8" xfId="0" applyNumberFormat="1" applyBorder="1" applyAlignment="1">
      <alignment horizontal="center" vertical="center"/>
    </xf>
    <xf numFmtId="164" fontId="0" fillId="2" borderId="36" xfId="0" applyNumberFormat="1" applyFill="1" applyBorder="1" applyAlignment="1">
      <alignment vertical="center"/>
    </xf>
    <xf numFmtId="0" fontId="0" fillId="2" borderId="0" xfId="0" applyFill="1" applyAlignment="1"/>
    <xf numFmtId="0" fontId="0" fillId="0" borderId="33" xfId="0" applyBorder="1" applyAlignment="1">
      <alignment horizontal="center"/>
    </xf>
    <xf numFmtId="0" fontId="0" fillId="0" borderId="44" xfId="0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" fontId="0" fillId="2" borderId="43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164" fontId="0" fillId="2" borderId="5" xfId="0" applyNumberFormat="1" applyFill="1" applyBorder="1" applyAlignment="1"/>
    <xf numFmtId="2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2" borderId="0" xfId="0" applyFill="1" applyAlignment="1"/>
    <xf numFmtId="0" fontId="0" fillId="5" borderId="34" xfId="0" applyFill="1" applyBorder="1" applyAlignment="1">
      <alignment horizontal="center" wrapText="1"/>
    </xf>
    <xf numFmtId="0" fontId="0" fillId="5" borderId="28" xfId="0" applyFill="1" applyBorder="1" applyAlignment="1"/>
    <xf numFmtId="49" fontId="0" fillId="0" borderId="9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49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Alignment="1"/>
    <xf numFmtId="0" fontId="0" fillId="0" borderId="5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3" xfId="0" applyBorder="1" applyAlignment="1">
      <alignment horizontal="center" wrapText="1"/>
    </xf>
    <xf numFmtId="49" fontId="0" fillId="0" borderId="33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4" borderId="22" xfId="0" applyFill="1" applyBorder="1" applyAlignment="1">
      <alignment horizontal="center" wrapText="1"/>
    </xf>
    <xf numFmtId="0" fontId="0" fillId="4" borderId="28" xfId="0" applyFill="1" applyBorder="1" applyAlignment="1"/>
    <xf numFmtId="0" fontId="4" fillId="0" borderId="1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6" xfId="0" applyBorder="1" applyAlignment="1">
      <alignment horizontal="center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6" xfId="0" applyBorder="1" applyAlignment="1">
      <alignment horizontal="center" wrapText="1"/>
    </xf>
    <xf numFmtId="0" fontId="0" fillId="0" borderId="24" xfId="0" applyBorder="1" applyAlignment="1">
      <alignment wrapText="1"/>
    </xf>
    <xf numFmtId="0" fontId="0" fillId="0" borderId="41" xfId="0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0" fillId="0" borderId="16" xfId="0" applyBorder="1" applyAlignment="1">
      <alignment horizontal="center"/>
    </xf>
    <xf numFmtId="0" fontId="0" fillId="0" borderId="27" xfId="0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36" xfId="0" applyBorder="1" applyAlignment="1">
      <alignment horizontal="center" wrapText="1"/>
    </xf>
    <xf numFmtId="0" fontId="0" fillId="2" borderId="6" xfId="0" applyFill="1" applyBorder="1" applyAlignment="1"/>
    <xf numFmtId="0" fontId="5" fillId="0" borderId="43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7"/>
  <sheetViews>
    <sheetView tabSelected="1" view="pageBreakPreview" topLeftCell="A31" zoomScale="126" zoomScaleNormal="75" zoomScaleSheetLayoutView="126" zoomScalePageLayoutView="50" workbookViewId="0">
      <selection activeCell="A38" sqref="A38:B39"/>
    </sheetView>
  </sheetViews>
  <sheetFormatPr defaultRowHeight="14.4" x14ac:dyDescent="0.3"/>
  <cols>
    <col min="1" max="1" width="3" customWidth="1"/>
    <col min="2" max="2" width="22.33203125" customWidth="1"/>
    <col min="3" max="3" width="9.77734375" bestFit="1" customWidth="1"/>
    <col min="4" max="7" width="16.21875" customWidth="1"/>
  </cols>
  <sheetData>
    <row r="1" spans="1:7" ht="18" x14ac:dyDescent="0.35">
      <c r="A1" s="3" t="s">
        <v>5</v>
      </c>
      <c r="D1" s="118" t="s">
        <v>4</v>
      </c>
      <c r="E1" s="118"/>
      <c r="F1" s="118"/>
      <c r="G1" s="118"/>
    </row>
    <row r="2" spans="1:7" x14ac:dyDescent="0.3">
      <c r="B2" t="s">
        <v>30</v>
      </c>
    </row>
    <row r="3" spans="1:7" ht="15" thickBot="1" x14ac:dyDescent="0.35"/>
    <row r="4" spans="1:7" ht="15" customHeight="1" thickBot="1" x14ac:dyDescent="0.35">
      <c r="A4" s="110" t="s">
        <v>40</v>
      </c>
      <c r="B4" s="111"/>
      <c r="C4" s="114" t="s">
        <v>43</v>
      </c>
      <c r="D4" s="119" t="s">
        <v>1</v>
      </c>
      <c r="E4" s="120"/>
    </row>
    <row r="5" spans="1:7" ht="15" thickBot="1" x14ac:dyDescent="0.35">
      <c r="A5" s="112"/>
      <c r="B5" s="113"/>
      <c r="C5" s="115"/>
      <c r="D5" s="80" t="s">
        <v>27</v>
      </c>
      <c r="E5" s="81" t="s">
        <v>6</v>
      </c>
      <c r="F5" s="82" t="s">
        <v>7</v>
      </c>
      <c r="G5" s="14" t="s">
        <v>8</v>
      </c>
    </row>
    <row r="6" spans="1:7" x14ac:dyDescent="0.3">
      <c r="A6" s="124" t="s">
        <v>26</v>
      </c>
      <c r="B6" s="125"/>
      <c r="C6" s="103" t="s">
        <v>44</v>
      </c>
      <c r="D6" s="58"/>
      <c r="E6" s="27"/>
      <c r="F6" s="20"/>
      <c r="G6" s="28"/>
    </row>
    <row r="7" spans="1:7" x14ac:dyDescent="0.3">
      <c r="A7" s="121" t="s">
        <v>41</v>
      </c>
      <c r="B7" s="122"/>
      <c r="C7" s="102" t="s">
        <v>44</v>
      </c>
      <c r="D7" s="59"/>
      <c r="E7" s="4"/>
      <c r="F7" s="4"/>
      <c r="G7" s="5"/>
    </row>
    <row r="8" spans="1:7" ht="15" thickBot="1" x14ac:dyDescent="0.35">
      <c r="A8" s="126" t="s">
        <v>42</v>
      </c>
      <c r="B8" s="127"/>
      <c r="C8" s="84" t="s">
        <v>44</v>
      </c>
      <c r="D8" s="60"/>
      <c r="E8" s="6"/>
      <c r="F8" s="6"/>
      <c r="G8" s="7"/>
    </row>
    <row r="9" spans="1:7" x14ac:dyDescent="0.3">
      <c r="D9" s="2">
        <f>SUM(D6:D8)</f>
        <v>0</v>
      </c>
      <c r="E9" s="2">
        <f>SUM(E6:E8)</f>
        <v>0</v>
      </c>
      <c r="F9" s="2">
        <f>SUM(F6:F8)</f>
        <v>0</v>
      </c>
      <c r="G9" s="2">
        <f>SUM(G6:G8)</f>
        <v>0</v>
      </c>
    </row>
    <row r="10" spans="1:7" ht="15" thickBot="1" x14ac:dyDescent="0.35">
      <c r="D10" s="2"/>
      <c r="E10" s="2"/>
      <c r="F10" s="2"/>
      <c r="G10" s="2"/>
    </row>
    <row r="11" spans="1:7" ht="15" customHeight="1" thickBot="1" x14ac:dyDescent="0.35">
      <c r="A11" s="110" t="s">
        <v>40</v>
      </c>
      <c r="B11" s="111"/>
      <c r="C11" s="114" t="s">
        <v>43</v>
      </c>
      <c r="D11" s="119" t="s">
        <v>0</v>
      </c>
      <c r="E11" s="120"/>
    </row>
    <row r="12" spans="1:7" ht="15" thickBot="1" x14ac:dyDescent="0.35">
      <c r="A12" s="112"/>
      <c r="B12" s="113"/>
      <c r="C12" s="115"/>
      <c r="D12" s="80" t="s">
        <v>27</v>
      </c>
      <c r="E12" s="81" t="s">
        <v>6</v>
      </c>
      <c r="F12" s="82" t="s">
        <v>7</v>
      </c>
      <c r="G12" s="14" t="s">
        <v>8</v>
      </c>
    </row>
    <row r="13" spans="1:7" x14ac:dyDescent="0.3">
      <c r="A13" s="124" t="s">
        <v>26</v>
      </c>
      <c r="B13" s="125"/>
      <c r="C13" s="103" t="s">
        <v>44</v>
      </c>
      <c r="D13" s="58"/>
      <c r="E13" s="27"/>
      <c r="F13" s="20"/>
      <c r="G13" s="28"/>
    </row>
    <row r="14" spans="1:7" x14ac:dyDescent="0.3">
      <c r="A14" s="121" t="s">
        <v>41</v>
      </c>
      <c r="B14" s="122"/>
      <c r="C14" s="102" t="s">
        <v>44</v>
      </c>
      <c r="D14" s="59"/>
      <c r="E14" s="4"/>
      <c r="F14" s="4"/>
      <c r="G14" s="5"/>
    </row>
    <row r="15" spans="1:7" ht="15" thickBot="1" x14ac:dyDescent="0.35">
      <c r="A15" s="126" t="s">
        <v>42</v>
      </c>
      <c r="B15" s="127"/>
      <c r="C15" s="84" t="s">
        <v>44</v>
      </c>
      <c r="D15" s="60"/>
      <c r="E15" s="6"/>
      <c r="F15" s="6"/>
      <c r="G15" s="7"/>
    </row>
    <row r="16" spans="1:7" x14ac:dyDescent="0.3">
      <c r="D16" s="2">
        <f>SUM(D13:D15)</f>
        <v>0</v>
      </c>
      <c r="E16" s="2">
        <f>SUM(E13:E15)</f>
        <v>0</v>
      </c>
      <c r="F16" s="2">
        <f>SUM(F13:F15)</f>
        <v>0</v>
      </c>
      <c r="G16" s="2">
        <f>SUM(G13:G15)</f>
        <v>0</v>
      </c>
    </row>
    <row r="17" spans="1:7" ht="15" thickBot="1" x14ac:dyDescent="0.35">
      <c r="D17" s="2"/>
      <c r="E17" s="2"/>
      <c r="F17" s="2"/>
      <c r="G17" s="2"/>
    </row>
    <row r="18" spans="1:7" ht="15" customHeight="1" thickBot="1" x14ac:dyDescent="0.35">
      <c r="A18" s="110" t="s">
        <v>40</v>
      </c>
      <c r="B18" s="111"/>
      <c r="C18" s="114" t="s">
        <v>43</v>
      </c>
      <c r="D18" s="119" t="s">
        <v>2</v>
      </c>
      <c r="E18" s="120"/>
    </row>
    <row r="19" spans="1:7" ht="15" thickBot="1" x14ac:dyDescent="0.35">
      <c r="A19" s="112"/>
      <c r="B19" s="113"/>
      <c r="C19" s="115"/>
      <c r="D19" s="80" t="s">
        <v>27</v>
      </c>
      <c r="E19" s="81" t="s">
        <v>6</v>
      </c>
      <c r="F19" s="82" t="s">
        <v>7</v>
      </c>
      <c r="G19" s="14" t="s">
        <v>8</v>
      </c>
    </row>
    <row r="20" spans="1:7" x14ac:dyDescent="0.3">
      <c r="A20" s="116" t="s">
        <v>26</v>
      </c>
      <c r="B20" s="117"/>
      <c r="C20" s="79" t="s">
        <v>44</v>
      </c>
      <c r="D20" s="58"/>
      <c r="E20" s="27"/>
      <c r="F20" s="20"/>
      <c r="G20" s="28"/>
    </row>
    <row r="21" spans="1:7" x14ac:dyDescent="0.3">
      <c r="A21" s="121" t="s">
        <v>41</v>
      </c>
      <c r="B21" s="122"/>
      <c r="C21" s="79" t="s">
        <v>44</v>
      </c>
      <c r="D21" s="59"/>
      <c r="E21" s="4"/>
      <c r="F21" s="4"/>
      <c r="G21" s="5"/>
    </row>
    <row r="22" spans="1:7" x14ac:dyDescent="0.3">
      <c r="A22" s="121" t="s">
        <v>42</v>
      </c>
      <c r="B22" s="123"/>
      <c r="C22" s="79" t="s">
        <v>44</v>
      </c>
      <c r="D22" s="59"/>
      <c r="E22" s="4"/>
      <c r="F22" s="4"/>
      <c r="G22" s="5"/>
    </row>
    <row r="23" spans="1:7" x14ac:dyDescent="0.3">
      <c r="D23" s="2">
        <f>SUM(D20:D22)</f>
        <v>0</v>
      </c>
      <c r="E23" s="2">
        <f>SUM(E20:E22)</f>
        <v>0</v>
      </c>
      <c r="F23" s="2">
        <f>SUM(F20:F22)</f>
        <v>0</v>
      </c>
      <c r="G23" s="2">
        <f>SUM(G20:G22)</f>
        <v>0</v>
      </c>
    </row>
    <row r="24" spans="1:7" ht="18" x14ac:dyDescent="0.35">
      <c r="A24" s="3" t="s">
        <v>5</v>
      </c>
      <c r="D24" s="118" t="s">
        <v>4</v>
      </c>
      <c r="E24" s="118"/>
      <c r="F24" s="118"/>
      <c r="G24" s="118"/>
    </row>
    <row r="25" spans="1:7" x14ac:dyDescent="0.3">
      <c r="B25" t="s">
        <v>30</v>
      </c>
    </row>
    <row r="26" spans="1:7" ht="15" thickBot="1" x14ac:dyDescent="0.35">
      <c r="D26" s="2"/>
      <c r="E26" s="2"/>
      <c r="F26" s="2"/>
      <c r="G26" s="2"/>
    </row>
    <row r="27" spans="1:7" ht="15" customHeight="1" thickBot="1" x14ac:dyDescent="0.35">
      <c r="A27" s="110" t="s">
        <v>40</v>
      </c>
      <c r="B27" s="111"/>
      <c r="C27" s="114" t="s">
        <v>43</v>
      </c>
      <c r="D27" s="119" t="s">
        <v>3</v>
      </c>
      <c r="E27" s="120"/>
    </row>
    <row r="28" spans="1:7" ht="15" thickBot="1" x14ac:dyDescent="0.35">
      <c r="A28" s="112"/>
      <c r="B28" s="113"/>
      <c r="C28" s="115"/>
      <c r="D28" s="80" t="s">
        <v>27</v>
      </c>
      <c r="E28" s="81" t="s">
        <v>6</v>
      </c>
      <c r="F28" s="82" t="s">
        <v>7</v>
      </c>
      <c r="G28" s="14" t="s">
        <v>8</v>
      </c>
    </row>
    <row r="29" spans="1:7" x14ac:dyDescent="0.3">
      <c r="A29" s="116" t="s">
        <v>26</v>
      </c>
      <c r="B29" s="117"/>
      <c r="C29" s="79" t="s">
        <v>44</v>
      </c>
      <c r="D29" s="58"/>
      <c r="E29" s="27"/>
      <c r="F29" s="20"/>
      <c r="G29" s="28"/>
    </row>
    <row r="30" spans="1:7" x14ac:dyDescent="0.3">
      <c r="A30" s="121" t="s">
        <v>41</v>
      </c>
      <c r="B30" s="122"/>
      <c r="C30" s="79" t="s">
        <v>44</v>
      </c>
      <c r="D30" s="59"/>
      <c r="E30" s="4"/>
      <c r="F30" s="4"/>
      <c r="G30" s="5"/>
    </row>
    <row r="31" spans="1:7" ht="15" thickBot="1" x14ac:dyDescent="0.35">
      <c r="A31" s="121" t="s">
        <v>42</v>
      </c>
      <c r="B31" s="123"/>
      <c r="C31" s="79" t="s">
        <v>44</v>
      </c>
      <c r="D31" s="60"/>
      <c r="E31" s="6"/>
      <c r="F31" s="6"/>
      <c r="G31" s="7"/>
    </row>
    <row r="32" spans="1:7" x14ac:dyDescent="0.3">
      <c r="D32" s="2">
        <f>SUM(D29:D31)</f>
        <v>0</v>
      </c>
      <c r="E32" s="2">
        <f>SUM(E29:E31)</f>
        <v>0</v>
      </c>
      <c r="F32" s="2">
        <f>SUM(F29:F31)</f>
        <v>0</v>
      </c>
      <c r="G32" s="2">
        <f>SUM(G29:G31)</f>
        <v>0</v>
      </c>
    </row>
    <row r="33" spans="1:9" x14ac:dyDescent="0.3">
      <c r="D33" s="2"/>
      <c r="E33" s="2"/>
      <c r="F33" s="2"/>
      <c r="G33" s="2"/>
    </row>
    <row r="34" spans="1:9" x14ac:dyDescent="0.3">
      <c r="D34" s="2"/>
      <c r="E34" s="2"/>
      <c r="F34" s="2"/>
      <c r="G34" s="2"/>
    </row>
    <row r="35" spans="1:9" x14ac:dyDescent="0.3">
      <c r="D35" s="2"/>
      <c r="E35" s="2"/>
      <c r="F35" s="2"/>
      <c r="G35" s="2"/>
    </row>
    <row r="36" spans="1:9" ht="15.6" x14ac:dyDescent="0.3">
      <c r="A36" s="9" t="s">
        <v>9</v>
      </c>
      <c r="E36" s="8"/>
      <c r="F36" s="8"/>
      <c r="G36" s="18"/>
      <c r="H36" s="18"/>
      <c r="I36" s="18"/>
    </row>
    <row r="37" spans="1:9" ht="15" thickBot="1" x14ac:dyDescent="0.35">
      <c r="E37" s="19"/>
      <c r="F37" s="19"/>
    </row>
    <row r="38" spans="1:9" ht="15" customHeight="1" x14ac:dyDescent="0.3">
      <c r="A38" s="110" t="s">
        <v>25</v>
      </c>
      <c r="B38" s="138"/>
      <c r="C38" s="178" t="s">
        <v>45</v>
      </c>
      <c r="D38" s="111" t="s">
        <v>11</v>
      </c>
      <c r="E38" s="111" t="s">
        <v>12</v>
      </c>
      <c r="F38" s="138" t="s">
        <v>38</v>
      </c>
      <c r="H38" s="29"/>
    </row>
    <row r="39" spans="1:9" ht="15" thickBot="1" x14ac:dyDescent="0.35">
      <c r="A39" s="129"/>
      <c r="B39" s="180"/>
      <c r="C39" s="179"/>
      <c r="D39" s="113"/>
      <c r="E39" s="113"/>
      <c r="F39" s="139"/>
      <c r="H39" s="29"/>
    </row>
    <row r="40" spans="1:9" ht="14.4" customHeight="1" x14ac:dyDescent="0.3">
      <c r="A40" s="116" t="s">
        <v>26</v>
      </c>
      <c r="B40" s="140"/>
      <c r="C40" s="87"/>
      <c r="D40" s="35"/>
      <c r="E40" s="35"/>
      <c r="F40" s="88"/>
    </row>
    <row r="41" spans="1:9" x14ac:dyDescent="0.3">
      <c r="A41" s="121" t="s">
        <v>41</v>
      </c>
      <c r="B41" s="141"/>
      <c r="C41" s="74"/>
      <c r="D41" s="33"/>
      <c r="E41" s="33"/>
      <c r="F41" s="42"/>
    </row>
    <row r="42" spans="1:9" ht="15" thickBot="1" x14ac:dyDescent="0.35">
      <c r="A42" s="121" t="s">
        <v>42</v>
      </c>
      <c r="B42" s="142"/>
      <c r="C42" s="177"/>
      <c r="D42" s="36"/>
      <c r="E42" s="36"/>
      <c r="F42" s="109"/>
    </row>
    <row r="43" spans="1:9" s="11" customFormat="1" x14ac:dyDescent="0.3">
      <c r="A43" s="128"/>
      <c r="B43" s="128"/>
      <c r="C43" s="50"/>
      <c r="D43" s="40">
        <f>SUM(D40:D42)</f>
        <v>0</v>
      </c>
      <c r="E43" s="40">
        <f>SUM(E40:E42)</f>
        <v>0</v>
      </c>
      <c r="F43" s="40">
        <f>SUM(F40:F42)</f>
        <v>0</v>
      </c>
      <c r="G43" s="10"/>
    </row>
    <row r="44" spans="1:9" s="11" customFormat="1" x14ac:dyDescent="0.3">
      <c r="A44" s="128"/>
      <c r="B44" s="128"/>
      <c r="C44" s="50"/>
      <c r="D44" s="56"/>
      <c r="E44" s="10"/>
      <c r="F44" s="10"/>
      <c r="G44" s="10"/>
    </row>
    <row r="45" spans="1:9" s="11" customFormat="1" x14ac:dyDescent="0.3">
      <c r="A45" s="128"/>
      <c r="B45" s="128"/>
      <c r="C45" s="50"/>
      <c r="D45" s="56"/>
      <c r="E45" s="10"/>
      <c r="F45" s="10"/>
      <c r="G45" s="10"/>
    </row>
    <row r="46" spans="1:9" s="11" customFormat="1" x14ac:dyDescent="0.3">
      <c r="A46" s="128"/>
      <c r="B46" s="128"/>
      <c r="C46" s="50"/>
      <c r="D46" s="13"/>
      <c r="E46" s="10"/>
      <c r="F46" s="10"/>
      <c r="G46" s="10"/>
    </row>
    <row r="47" spans="1:9" s="11" customFormat="1" ht="25.2" customHeight="1" x14ac:dyDescent="0.3">
      <c r="A47" s="135" t="s">
        <v>34</v>
      </c>
      <c r="B47" s="135"/>
      <c r="C47" s="136"/>
      <c r="D47" s="136"/>
      <c r="E47" s="136"/>
      <c r="F47" s="136"/>
      <c r="G47" s="137"/>
    </row>
    <row r="48" spans="1:9" s="11" customFormat="1" x14ac:dyDescent="0.3">
      <c r="A48" s="57"/>
      <c r="B48" s="57"/>
      <c r="C48" s="12"/>
      <c r="D48" s="13"/>
      <c r="E48" s="10"/>
      <c r="F48" s="10"/>
      <c r="G48" s="10"/>
    </row>
    <row r="49" spans="1:8" s="11" customFormat="1" x14ac:dyDescent="0.3">
      <c r="A49" s="57"/>
      <c r="B49" s="57"/>
      <c r="C49" s="12"/>
      <c r="D49" s="13"/>
      <c r="E49" s="10"/>
      <c r="F49" s="10"/>
      <c r="G49" s="10"/>
    </row>
    <row r="50" spans="1:8" s="11" customFormat="1" ht="18" x14ac:dyDescent="0.35">
      <c r="A50" s="51"/>
      <c r="D50" s="133"/>
      <c r="E50" s="133"/>
      <c r="F50" s="133"/>
      <c r="G50" s="133"/>
    </row>
    <row r="51" spans="1:8" s="11" customFormat="1" x14ac:dyDescent="0.3"/>
    <row r="52" spans="1:8" s="11" customFormat="1" x14ac:dyDescent="0.3"/>
    <row r="53" spans="1:8" s="11" customFormat="1" x14ac:dyDescent="0.3">
      <c r="A53" s="131"/>
      <c r="B53" s="131"/>
      <c r="C53" s="52"/>
      <c r="D53" s="52"/>
      <c r="E53" s="134"/>
      <c r="F53" s="131"/>
      <c r="G53" s="131"/>
    </row>
    <row r="54" spans="1:8" s="11" customFormat="1" x14ac:dyDescent="0.3">
      <c r="A54" s="131"/>
      <c r="B54" s="131"/>
      <c r="C54" s="52"/>
      <c r="D54" s="38"/>
      <c r="E54" s="134"/>
      <c r="F54" s="131"/>
      <c r="G54" s="131"/>
    </row>
    <row r="55" spans="1:8" s="11" customFormat="1" x14ac:dyDescent="0.3">
      <c r="A55" s="131"/>
      <c r="B55" s="131"/>
      <c r="C55" s="52"/>
      <c r="D55" s="38"/>
      <c r="E55" s="37"/>
      <c r="F55" s="38"/>
      <c r="G55" s="38"/>
    </row>
    <row r="56" spans="1:8" s="11" customFormat="1" x14ac:dyDescent="0.3">
      <c r="A56" s="128"/>
      <c r="B56" s="128"/>
      <c r="D56" s="10"/>
      <c r="E56" s="10"/>
      <c r="F56" s="10"/>
      <c r="G56" s="10"/>
      <c r="H56" s="53"/>
    </row>
    <row r="57" spans="1:8" s="11" customFormat="1" x14ac:dyDescent="0.3">
      <c r="A57" s="128"/>
      <c r="B57" s="128"/>
      <c r="D57" s="10"/>
      <c r="E57" s="10"/>
      <c r="F57" s="10"/>
      <c r="G57" s="10"/>
    </row>
    <row r="58" spans="1:8" s="11" customFormat="1" x14ac:dyDescent="0.3">
      <c r="A58" s="128"/>
      <c r="B58" s="128"/>
      <c r="D58" s="10"/>
      <c r="E58" s="10"/>
      <c r="F58" s="10"/>
      <c r="G58" s="10"/>
    </row>
    <row r="59" spans="1:8" s="11" customFormat="1" x14ac:dyDescent="0.3">
      <c r="A59" s="128"/>
      <c r="B59" s="128"/>
      <c r="D59" s="10"/>
      <c r="E59" s="10"/>
      <c r="F59" s="10"/>
      <c r="G59" s="10"/>
    </row>
    <row r="60" spans="1:8" s="11" customFormat="1" x14ac:dyDescent="0.3">
      <c r="A60" s="128"/>
      <c r="B60" s="128"/>
      <c r="D60" s="10"/>
      <c r="E60" s="10"/>
      <c r="F60" s="10"/>
      <c r="G60" s="10"/>
    </row>
    <row r="61" spans="1:8" s="11" customFormat="1" x14ac:dyDescent="0.3">
      <c r="A61" s="128"/>
      <c r="B61" s="128"/>
      <c r="D61" s="10"/>
      <c r="E61" s="10"/>
      <c r="F61" s="10"/>
      <c r="G61" s="10"/>
    </row>
    <row r="62" spans="1:8" s="11" customFormat="1" x14ac:dyDescent="0.3">
      <c r="A62" s="128"/>
      <c r="B62" s="128"/>
      <c r="D62" s="10"/>
      <c r="E62" s="10"/>
      <c r="F62" s="10"/>
      <c r="G62" s="10"/>
    </row>
    <row r="63" spans="1:8" s="11" customFormat="1" x14ac:dyDescent="0.3">
      <c r="A63" s="128"/>
      <c r="B63" s="128"/>
      <c r="D63" s="10"/>
      <c r="E63" s="10"/>
      <c r="F63" s="10"/>
      <c r="G63" s="10"/>
    </row>
    <row r="64" spans="1:8" s="11" customFormat="1" x14ac:dyDescent="0.3">
      <c r="A64" s="128"/>
      <c r="B64" s="128"/>
      <c r="D64" s="10"/>
      <c r="E64" s="10"/>
      <c r="F64" s="10"/>
      <c r="G64" s="10"/>
    </row>
    <row r="65" spans="1:7" s="11" customFormat="1" x14ac:dyDescent="0.3">
      <c r="A65" s="128"/>
      <c r="B65" s="128"/>
      <c r="D65" s="10"/>
      <c r="E65" s="10"/>
      <c r="F65" s="10"/>
      <c r="G65" s="10"/>
    </row>
    <row r="66" spans="1:7" s="11" customFormat="1" x14ac:dyDescent="0.3">
      <c r="A66" s="128"/>
      <c r="B66" s="128"/>
      <c r="D66" s="10"/>
      <c r="E66" s="10"/>
      <c r="F66" s="10"/>
      <c r="G66" s="10"/>
    </row>
    <row r="67" spans="1:7" s="11" customFormat="1" x14ac:dyDescent="0.3">
      <c r="A67" s="128"/>
      <c r="B67" s="128"/>
      <c r="D67" s="10"/>
      <c r="E67" s="10"/>
      <c r="F67" s="10"/>
      <c r="G67" s="10"/>
    </row>
    <row r="68" spans="1:7" s="11" customFormat="1" x14ac:dyDescent="0.3">
      <c r="A68" s="128"/>
      <c r="B68" s="128"/>
      <c r="D68" s="10"/>
      <c r="E68" s="10"/>
      <c r="F68" s="10"/>
      <c r="G68" s="10"/>
    </row>
    <row r="69" spans="1:7" s="11" customFormat="1" x14ac:dyDescent="0.3">
      <c r="A69" s="128"/>
      <c r="B69" s="128"/>
      <c r="D69" s="10"/>
      <c r="E69" s="10"/>
      <c r="F69" s="10"/>
      <c r="G69" s="10"/>
    </row>
    <row r="70" spans="1:7" s="11" customFormat="1" x14ac:dyDescent="0.3">
      <c r="D70" s="10"/>
      <c r="E70" s="10"/>
      <c r="F70" s="10"/>
      <c r="G70" s="10"/>
    </row>
    <row r="71" spans="1:7" s="11" customFormat="1" x14ac:dyDescent="0.3">
      <c r="D71" s="10"/>
      <c r="E71" s="10"/>
      <c r="F71" s="10"/>
      <c r="G71" s="10"/>
    </row>
    <row r="72" spans="1:7" s="11" customFormat="1" ht="15" customHeight="1" x14ac:dyDescent="0.3">
      <c r="A72" s="54"/>
      <c r="B72" s="54"/>
      <c r="C72" s="54"/>
      <c r="D72" s="54"/>
      <c r="E72" s="12"/>
      <c r="F72" s="12"/>
      <c r="G72" s="12"/>
    </row>
    <row r="73" spans="1:7" s="11" customFormat="1" x14ac:dyDescent="0.3"/>
    <row r="74" spans="1:7" s="11" customFormat="1" ht="15.6" x14ac:dyDescent="0.3">
      <c r="A74" s="55"/>
    </row>
    <row r="75" spans="1:7" s="11" customFormat="1" x14ac:dyDescent="0.3"/>
    <row r="76" spans="1:7" s="11" customFormat="1" ht="15" customHeight="1" x14ac:dyDescent="0.3">
      <c r="A76" s="131"/>
      <c r="B76" s="131"/>
      <c r="C76" s="131"/>
      <c r="D76" s="131"/>
      <c r="E76" s="134"/>
      <c r="F76" s="131"/>
      <c r="G76" s="131"/>
    </row>
    <row r="77" spans="1:7" s="11" customFormat="1" ht="30" customHeight="1" x14ac:dyDescent="0.3">
      <c r="A77" s="131"/>
      <c r="B77" s="131"/>
      <c r="C77" s="131"/>
      <c r="D77" s="131"/>
      <c r="E77" s="134"/>
      <c r="F77" s="131"/>
      <c r="G77" s="131"/>
    </row>
    <row r="78" spans="1:7" s="11" customFormat="1" x14ac:dyDescent="0.3">
      <c r="A78" s="131"/>
      <c r="B78" s="131"/>
      <c r="C78" s="50"/>
      <c r="D78" s="13"/>
      <c r="E78" s="37"/>
      <c r="F78" s="38"/>
      <c r="G78" s="38"/>
    </row>
    <row r="79" spans="1:7" s="11" customFormat="1" x14ac:dyDescent="0.3">
      <c r="A79" s="128"/>
      <c r="B79" s="128"/>
      <c r="C79" s="50"/>
      <c r="D79" s="13"/>
      <c r="E79" s="10"/>
      <c r="F79" s="10"/>
      <c r="G79" s="10"/>
    </row>
    <row r="80" spans="1:7" s="11" customFormat="1" x14ac:dyDescent="0.3">
      <c r="A80" s="128"/>
      <c r="B80" s="128"/>
      <c r="C80" s="50"/>
      <c r="D80" s="13"/>
      <c r="E80" s="10"/>
      <c r="F80" s="10"/>
      <c r="G80" s="10"/>
    </row>
    <row r="81" spans="1:7" s="11" customFormat="1" x14ac:dyDescent="0.3">
      <c r="A81" s="128"/>
      <c r="B81" s="128"/>
      <c r="C81" s="50"/>
      <c r="D81" s="13"/>
      <c r="E81" s="10"/>
      <c r="F81" s="10"/>
      <c r="G81" s="10"/>
    </row>
    <row r="82" spans="1:7" s="11" customFormat="1" x14ac:dyDescent="0.3">
      <c r="A82" s="128"/>
      <c r="B82" s="128"/>
      <c r="C82" s="50"/>
      <c r="D82" s="13"/>
      <c r="E82" s="10"/>
      <c r="F82" s="10"/>
      <c r="G82" s="10"/>
    </row>
    <row r="83" spans="1:7" s="11" customFormat="1" x14ac:dyDescent="0.3">
      <c r="A83" s="128"/>
      <c r="B83" s="128"/>
      <c r="C83" s="50"/>
      <c r="D83" s="13"/>
      <c r="E83" s="10"/>
      <c r="F83" s="10"/>
      <c r="G83" s="10"/>
    </row>
    <row r="84" spans="1:7" s="11" customFormat="1" x14ac:dyDescent="0.3">
      <c r="A84" s="128"/>
      <c r="B84" s="128"/>
      <c r="C84" s="50"/>
      <c r="D84" s="13"/>
      <c r="E84" s="10"/>
      <c r="F84" s="10"/>
      <c r="G84" s="10"/>
    </row>
    <row r="85" spans="1:7" s="11" customFormat="1" x14ac:dyDescent="0.3">
      <c r="A85" s="128"/>
      <c r="B85" s="128"/>
      <c r="C85" s="50"/>
      <c r="D85" s="13"/>
      <c r="E85" s="10"/>
      <c r="F85" s="10"/>
      <c r="G85" s="10"/>
    </row>
    <row r="86" spans="1:7" s="11" customFormat="1" x14ac:dyDescent="0.3">
      <c r="A86" s="128"/>
      <c r="B86" s="128"/>
      <c r="C86" s="50"/>
      <c r="D86" s="13"/>
      <c r="E86" s="10"/>
      <c r="F86" s="10"/>
      <c r="G86" s="10"/>
    </row>
    <row r="87" spans="1:7" s="11" customFormat="1" x14ac:dyDescent="0.3">
      <c r="A87" s="128"/>
      <c r="B87" s="128"/>
      <c r="C87" s="50"/>
      <c r="D87" s="13"/>
      <c r="E87" s="10"/>
      <c r="F87" s="10"/>
      <c r="G87" s="10"/>
    </row>
    <row r="88" spans="1:7" s="11" customFormat="1" x14ac:dyDescent="0.3">
      <c r="A88" s="128"/>
      <c r="B88" s="128"/>
      <c r="C88" s="50"/>
      <c r="D88" s="13"/>
      <c r="E88" s="10"/>
      <c r="F88" s="10"/>
      <c r="G88" s="10"/>
    </row>
    <row r="89" spans="1:7" s="11" customFormat="1" x14ac:dyDescent="0.3">
      <c r="A89" s="128"/>
      <c r="B89" s="128"/>
      <c r="C89" s="50"/>
      <c r="D89" s="13"/>
      <c r="E89" s="10"/>
      <c r="F89" s="10"/>
      <c r="G89" s="10"/>
    </row>
    <row r="90" spans="1:7" s="11" customFormat="1" x14ac:dyDescent="0.3">
      <c r="A90" s="128"/>
      <c r="B90" s="128"/>
      <c r="C90" s="50"/>
      <c r="D90" s="13"/>
      <c r="E90" s="10"/>
      <c r="F90" s="10"/>
      <c r="G90" s="10"/>
    </row>
    <row r="91" spans="1:7" s="11" customFormat="1" x14ac:dyDescent="0.3">
      <c r="A91" s="128"/>
      <c r="B91" s="128"/>
      <c r="C91" s="50"/>
      <c r="D91" s="13"/>
      <c r="E91" s="10"/>
      <c r="F91" s="10"/>
      <c r="G91" s="10"/>
    </row>
    <row r="92" spans="1:7" s="11" customFormat="1" x14ac:dyDescent="0.3">
      <c r="A92" s="128"/>
      <c r="B92" s="128"/>
      <c r="C92" s="50"/>
      <c r="D92" s="13"/>
      <c r="E92" s="10"/>
      <c r="F92" s="10"/>
      <c r="G92" s="10"/>
    </row>
    <row r="93" spans="1:7" s="11" customFormat="1" x14ac:dyDescent="0.3">
      <c r="C93" s="56"/>
      <c r="D93" s="13"/>
    </row>
    <row r="94" spans="1:7" s="11" customFormat="1" x14ac:dyDescent="0.3"/>
    <row r="95" spans="1:7" s="11" customFormat="1" ht="18" x14ac:dyDescent="0.35">
      <c r="A95" s="51"/>
      <c r="D95" s="12"/>
      <c r="E95" s="12"/>
      <c r="F95" s="12"/>
      <c r="G95" s="12"/>
    </row>
    <row r="96" spans="1:7" s="11" customFormat="1" x14ac:dyDescent="0.3"/>
    <row r="97" spans="1:9" s="11" customFormat="1" x14ac:dyDescent="0.3"/>
    <row r="98" spans="1:9" s="11" customFormat="1" x14ac:dyDescent="0.3">
      <c r="A98" s="132"/>
      <c r="B98" s="132"/>
      <c r="C98" s="52"/>
      <c r="D98" s="52"/>
      <c r="E98" s="134"/>
      <c r="F98" s="131"/>
      <c r="G98" s="131"/>
    </row>
    <row r="99" spans="1:9" s="11" customFormat="1" x14ac:dyDescent="0.3">
      <c r="A99" s="132"/>
      <c r="B99" s="132"/>
      <c r="C99" s="52"/>
      <c r="D99" s="38"/>
      <c r="E99" s="134"/>
      <c r="F99" s="131"/>
      <c r="G99" s="131"/>
    </row>
    <row r="100" spans="1:9" s="11" customFormat="1" x14ac:dyDescent="0.3">
      <c r="A100" s="131"/>
      <c r="B100" s="131"/>
      <c r="C100" s="52"/>
      <c r="D100" s="38"/>
      <c r="E100" s="37"/>
      <c r="F100" s="38"/>
      <c r="G100" s="38"/>
    </row>
    <row r="101" spans="1:9" s="11" customFormat="1" x14ac:dyDescent="0.3">
      <c r="A101" s="128"/>
      <c r="B101" s="128"/>
      <c r="D101" s="10"/>
      <c r="E101" s="10"/>
      <c r="F101" s="10"/>
      <c r="G101" s="10"/>
      <c r="H101" s="53"/>
    </row>
    <row r="102" spans="1:9" s="11" customFormat="1" x14ac:dyDescent="0.3">
      <c r="A102" s="128"/>
      <c r="B102" s="128"/>
      <c r="D102" s="10"/>
      <c r="E102" s="10"/>
      <c r="F102" s="10"/>
      <c r="G102" s="10"/>
    </row>
    <row r="103" spans="1:9" s="11" customFormat="1" x14ac:dyDescent="0.3">
      <c r="A103" s="128"/>
      <c r="B103" s="128"/>
      <c r="D103" s="10"/>
      <c r="E103" s="10"/>
      <c r="F103" s="10"/>
      <c r="G103" s="10"/>
    </row>
    <row r="104" spans="1:9" s="11" customFormat="1" x14ac:dyDescent="0.3">
      <c r="A104" s="128"/>
      <c r="B104" s="128"/>
      <c r="D104" s="10"/>
      <c r="E104" s="10"/>
      <c r="F104" s="10"/>
      <c r="G104" s="10"/>
    </row>
    <row r="105" spans="1:9" s="11" customFormat="1" x14ac:dyDescent="0.3">
      <c r="A105" s="128"/>
      <c r="B105" s="128"/>
      <c r="D105" s="10"/>
      <c r="E105" s="10"/>
      <c r="F105" s="10"/>
      <c r="G105" s="10"/>
    </row>
    <row r="106" spans="1:9" s="11" customFormat="1" x14ac:dyDescent="0.3">
      <c r="A106" s="128"/>
      <c r="B106" s="128"/>
      <c r="D106" s="10"/>
      <c r="E106" s="10"/>
      <c r="F106" s="10"/>
      <c r="G106" s="10"/>
    </row>
    <row r="107" spans="1:9" s="11" customFormat="1" x14ac:dyDescent="0.3">
      <c r="A107" s="128"/>
      <c r="B107" s="128"/>
      <c r="D107" s="10"/>
      <c r="E107" s="10"/>
      <c r="F107" s="10"/>
      <c r="G107" s="10"/>
    </row>
    <row r="108" spans="1:9" s="11" customFormat="1" x14ac:dyDescent="0.3">
      <c r="D108" s="10"/>
      <c r="E108" s="10"/>
      <c r="F108" s="10"/>
      <c r="G108" s="10"/>
    </row>
    <row r="109" spans="1:9" s="11" customFormat="1" x14ac:dyDescent="0.3">
      <c r="D109" s="10"/>
      <c r="E109" s="10"/>
      <c r="F109" s="10"/>
      <c r="G109" s="10"/>
    </row>
    <row r="110" spans="1:9" s="11" customFormat="1" ht="15" customHeight="1" x14ac:dyDescent="0.3">
      <c r="A110" s="54"/>
      <c r="B110" s="54"/>
      <c r="C110" s="54"/>
      <c r="D110" s="54"/>
      <c r="E110" s="12"/>
      <c r="F110" s="12"/>
      <c r="G110" s="12"/>
    </row>
    <row r="111" spans="1:9" s="11" customFormat="1" x14ac:dyDescent="0.3"/>
    <row r="112" spans="1:9" s="11" customFormat="1" ht="15.6" x14ac:dyDescent="0.3">
      <c r="A112" s="55"/>
      <c r="E112" s="12"/>
      <c r="F112" s="12"/>
      <c r="G112" s="12"/>
      <c r="H112" s="12"/>
      <c r="I112" s="12"/>
    </row>
    <row r="113" spans="1:7" s="11" customFormat="1" x14ac:dyDescent="0.3"/>
    <row r="114" spans="1:7" s="11" customFormat="1" ht="15" customHeight="1" x14ac:dyDescent="0.3">
      <c r="A114" s="132"/>
      <c r="B114" s="132"/>
      <c r="C114" s="131"/>
      <c r="D114" s="131"/>
      <c r="E114" s="134"/>
      <c r="F114" s="131"/>
      <c r="G114" s="131"/>
    </row>
    <row r="115" spans="1:7" s="11" customFormat="1" x14ac:dyDescent="0.3">
      <c r="A115" s="132"/>
      <c r="B115" s="132"/>
      <c r="C115" s="131"/>
      <c r="D115" s="131"/>
      <c r="E115" s="134"/>
      <c r="F115" s="131"/>
      <c r="G115" s="131"/>
    </row>
    <row r="116" spans="1:7" s="11" customFormat="1" x14ac:dyDescent="0.3">
      <c r="A116" s="131"/>
      <c r="B116" s="131"/>
      <c r="C116" s="50"/>
      <c r="D116" s="13"/>
      <c r="E116" s="37"/>
      <c r="F116" s="38"/>
      <c r="G116" s="38"/>
    </row>
    <row r="117" spans="1:7" s="11" customFormat="1" x14ac:dyDescent="0.3">
      <c r="A117" s="128"/>
      <c r="B117" s="128"/>
      <c r="C117" s="56"/>
      <c r="D117" s="13"/>
      <c r="E117" s="10"/>
      <c r="F117" s="10"/>
      <c r="G117" s="10"/>
    </row>
    <row r="118" spans="1:7" s="11" customFormat="1" x14ac:dyDescent="0.3">
      <c r="A118" s="128"/>
      <c r="B118" s="128"/>
      <c r="C118" s="56"/>
      <c r="D118" s="13"/>
      <c r="E118" s="10"/>
      <c r="F118" s="10"/>
      <c r="G118" s="10"/>
    </row>
    <row r="119" spans="1:7" s="11" customFormat="1" x14ac:dyDescent="0.3">
      <c r="A119" s="128"/>
      <c r="B119" s="128"/>
      <c r="C119" s="56"/>
      <c r="D119" s="13"/>
      <c r="E119" s="10"/>
      <c r="F119" s="10"/>
      <c r="G119" s="10"/>
    </row>
    <row r="120" spans="1:7" s="11" customFormat="1" x14ac:dyDescent="0.3">
      <c r="A120" s="128"/>
      <c r="B120" s="128"/>
      <c r="C120" s="56"/>
      <c r="D120" s="13"/>
      <c r="E120" s="10"/>
      <c r="F120" s="10"/>
      <c r="G120" s="10"/>
    </row>
    <row r="121" spans="1:7" s="11" customFormat="1" x14ac:dyDescent="0.3">
      <c r="A121" s="128"/>
      <c r="B121" s="128"/>
      <c r="C121" s="56"/>
      <c r="D121" s="13"/>
      <c r="E121" s="10"/>
      <c r="F121" s="10"/>
      <c r="G121" s="10"/>
    </row>
    <row r="122" spans="1:7" s="11" customFormat="1" x14ac:dyDescent="0.3">
      <c r="A122" s="128"/>
      <c r="B122" s="128"/>
      <c r="C122" s="56"/>
      <c r="D122" s="13"/>
      <c r="E122" s="10"/>
      <c r="F122" s="10"/>
      <c r="G122" s="10"/>
    </row>
    <row r="123" spans="1:7" s="11" customFormat="1" x14ac:dyDescent="0.3">
      <c r="A123" s="128"/>
      <c r="B123" s="128"/>
      <c r="C123" s="56"/>
      <c r="D123" s="13"/>
      <c r="E123" s="10"/>
      <c r="F123" s="10"/>
      <c r="G123" s="10"/>
    </row>
    <row r="124" spans="1:7" s="11" customFormat="1" x14ac:dyDescent="0.3">
      <c r="C124" s="56"/>
      <c r="D124" s="13"/>
    </row>
    <row r="125" spans="1:7" s="11" customFormat="1" x14ac:dyDescent="0.3"/>
    <row r="126" spans="1:7" s="11" customFormat="1" x14ac:dyDescent="0.3">
      <c r="C126" s="50"/>
      <c r="D126" s="12"/>
    </row>
    <row r="127" spans="1:7" s="11" customFormat="1" x14ac:dyDescent="0.3"/>
    <row r="128" spans="1:7" s="11" customFormat="1" x14ac:dyDescent="0.3"/>
    <row r="129" s="11" customFormat="1" x14ac:dyDescent="0.3"/>
    <row r="130" s="11" customFormat="1" x14ac:dyDescent="0.3"/>
    <row r="131" s="11" customFormat="1" x14ac:dyDescent="0.3"/>
    <row r="132" s="11" customFormat="1" x14ac:dyDescent="0.3"/>
    <row r="133" s="11" customFormat="1" x14ac:dyDescent="0.3"/>
    <row r="134" s="11" customFormat="1" x14ac:dyDescent="0.3"/>
    <row r="135" s="11" customFormat="1" x14ac:dyDescent="0.3"/>
    <row r="136" s="11" customFormat="1" x14ac:dyDescent="0.3"/>
    <row r="137" s="11" customFormat="1" x14ac:dyDescent="0.3"/>
  </sheetData>
  <mergeCells count="104">
    <mergeCell ref="D1:G1"/>
    <mergeCell ref="A4:B5"/>
    <mergeCell ref="A7:B7"/>
    <mergeCell ref="A8:B8"/>
    <mergeCell ref="A40:B40"/>
    <mergeCell ref="A41:B41"/>
    <mergeCell ref="A42:B42"/>
    <mergeCell ref="C38:C39"/>
    <mergeCell ref="D4:E4"/>
    <mergeCell ref="C4:C5"/>
    <mergeCell ref="D18:E18"/>
    <mergeCell ref="A21:B21"/>
    <mergeCell ref="A22:B22"/>
    <mergeCell ref="A122:B122"/>
    <mergeCell ref="A123:B123"/>
    <mergeCell ref="A120:B120"/>
    <mergeCell ref="A65:B65"/>
    <mergeCell ref="A47:G47"/>
    <mergeCell ref="A6:B6"/>
    <mergeCell ref="A116:B116"/>
    <mergeCell ref="E38:E39"/>
    <mergeCell ref="F38:F39"/>
    <mergeCell ref="D38:D39"/>
    <mergeCell ref="A60:B60"/>
    <mergeCell ref="A78:B78"/>
    <mergeCell ref="A62:B62"/>
    <mergeCell ref="A63:B63"/>
    <mergeCell ref="A64:B64"/>
    <mergeCell ref="A43:B43"/>
    <mergeCell ref="A44:B44"/>
    <mergeCell ref="E98:E99"/>
    <mergeCell ref="F98:F99"/>
    <mergeCell ref="G98:G99"/>
    <mergeCell ref="E114:F115"/>
    <mergeCell ref="G114:G115"/>
    <mergeCell ref="A114:B115"/>
    <mergeCell ref="C114:C115"/>
    <mergeCell ref="D114:D115"/>
    <mergeCell ref="A101:B101"/>
    <mergeCell ref="A103:B103"/>
    <mergeCell ref="A106:B106"/>
    <mergeCell ref="A102:B102"/>
    <mergeCell ref="A104:B104"/>
    <mergeCell ref="A107:B107"/>
    <mergeCell ref="A105:B105"/>
    <mergeCell ref="A100:B100"/>
    <mergeCell ref="D50:G50"/>
    <mergeCell ref="A76:B77"/>
    <mergeCell ref="E53:E54"/>
    <mergeCell ref="G53:G54"/>
    <mergeCell ref="F53:F54"/>
    <mergeCell ref="G76:G77"/>
    <mergeCell ref="C76:C77"/>
    <mergeCell ref="D76:D77"/>
    <mergeCell ref="E76:F77"/>
    <mergeCell ref="A56:B56"/>
    <mergeCell ref="A58:B58"/>
    <mergeCell ref="A59:B59"/>
    <mergeCell ref="A61:B61"/>
    <mergeCell ref="A67:B67"/>
    <mergeCell ref="A57:B57"/>
    <mergeCell ref="A81:B81"/>
    <mergeCell ref="A82:B82"/>
    <mergeCell ref="A98:B99"/>
    <mergeCell ref="A83:B83"/>
    <mergeCell ref="A84:B84"/>
    <mergeCell ref="A85:B85"/>
    <mergeCell ref="A89:B89"/>
    <mergeCell ref="A90:B90"/>
    <mergeCell ref="A91:B91"/>
    <mergeCell ref="A92:B92"/>
    <mergeCell ref="A31:B31"/>
    <mergeCell ref="A11:B12"/>
    <mergeCell ref="C11:C12"/>
    <mergeCell ref="D11:E11"/>
    <mergeCell ref="A13:B13"/>
    <mergeCell ref="A14:B14"/>
    <mergeCell ref="A15:B15"/>
    <mergeCell ref="A121:B121"/>
    <mergeCell ref="A87:B87"/>
    <mergeCell ref="A88:B88"/>
    <mergeCell ref="A117:B117"/>
    <mergeCell ref="A38:B39"/>
    <mergeCell ref="A86:B86"/>
    <mergeCell ref="A45:B45"/>
    <mergeCell ref="A46:B46"/>
    <mergeCell ref="A66:B66"/>
    <mergeCell ref="A68:B68"/>
    <mergeCell ref="A69:B69"/>
    <mergeCell ref="A79:B79"/>
    <mergeCell ref="A80:B80"/>
    <mergeCell ref="A53:B54"/>
    <mergeCell ref="A55:B55"/>
    <mergeCell ref="A118:B118"/>
    <mergeCell ref="A119:B119"/>
    <mergeCell ref="A18:B19"/>
    <mergeCell ref="C18:C19"/>
    <mergeCell ref="A20:B20"/>
    <mergeCell ref="D24:G24"/>
    <mergeCell ref="A27:B28"/>
    <mergeCell ref="C27:C28"/>
    <mergeCell ref="D27:E27"/>
    <mergeCell ref="A29:B29"/>
    <mergeCell ref="A30:B30"/>
  </mergeCells>
  <pageMargins left="0.7" right="0.7" top="0.75" bottom="0.75" header="0.3" footer="0.3"/>
  <pageSetup orientation="landscape" r:id="rId1"/>
  <headerFooter>
    <oddHeader>&amp;R&amp;A</oddHeader>
    <oddFooter>&amp;LCounty Line SD - C1 Pricing&amp;C&amp;P&amp;R&amp;D</oddFooter>
  </headerFooter>
  <rowBreaks count="4" manualBreakCount="4">
    <brk id="23" max="6" man="1"/>
    <brk id="49" max="16383" man="1"/>
    <brk id="73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66CAE-CF0E-4C1D-934A-01A6DBD5A361}">
  <dimension ref="A1:M51"/>
  <sheetViews>
    <sheetView zoomScaleNormal="100" workbookViewId="0">
      <selection activeCell="D20" sqref="D20"/>
    </sheetView>
  </sheetViews>
  <sheetFormatPr defaultRowHeight="14.4" x14ac:dyDescent="0.3"/>
  <cols>
    <col min="1" max="1" width="3" customWidth="1"/>
    <col min="2" max="2" width="18" customWidth="1"/>
    <col min="3" max="3" width="9.77734375" customWidth="1"/>
    <col min="4" max="4" width="13.21875" customWidth="1"/>
    <col min="5" max="7" width="16.21875" customWidth="1"/>
    <col min="8" max="8" width="16.33203125" customWidth="1"/>
    <col min="9" max="13" width="8.88671875" style="11"/>
    <col min="14" max="14" width="8.77734375" customWidth="1"/>
  </cols>
  <sheetData>
    <row r="1" spans="1:8" ht="18" x14ac:dyDescent="0.35">
      <c r="A1" s="3" t="s">
        <v>31</v>
      </c>
      <c r="E1" s="47" t="s">
        <v>4</v>
      </c>
      <c r="F1" s="47"/>
      <c r="G1" s="47"/>
      <c r="H1" s="47"/>
    </row>
    <row r="2" spans="1:8" x14ac:dyDescent="0.3">
      <c r="B2" t="s">
        <v>47</v>
      </c>
    </row>
    <row r="3" spans="1:8" ht="15" thickBot="1" x14ac:dyDescent="0.35"/>
    <row r="4" spans="1:8" ht="15" customHeight="1" thickBot="1" x14ac:dyDescent="0.35">
      <c r="A4" s="110" t="s">
        <v>25</v>
      </c>
      <c r="B4" s="111"/>
      <c r="C4" s="145" t="s">
        <v>32</v>
      </c>
      <c r="D4" s="143" t="s">
        <v>1</v>
      </c>
      <c r="E4" s="144"/>
    </row>
    <row r="5" spans="1:8" ht="15" thickBot="1" x14ac:dyDescent="0.35">
      <c r="A5" s="129"/>
      <c r="B5" s="130"/>
      <c r="C5" s="146"/>
      <c r="D5" s="85" t="s">
        <v>27</v>
      </c>
      <c r="E5" s="81" t="s">
        <v>6</v>
      </c>
      <c r="F5" s="82" t="s">
        <v>7</v>
      </c>
      <c r="G5" s="14" t="s">
        <v>8</v>
      </c>
    </row>
    <row r="6" spans="1:8" ht="14.4" customHeight="1" x14ac:dyDescent="0.3">
      <c r="A6" s="124" t="s">
        <v>26</v>
      </c>
      <c r="B6" s="125"/>
      <c r="C6" s="103">
        <v>2</v>
      </c>
      <c r="D6" s="58"/>
      <c r="E6" s="27"/>
      <c r="F6" s="20"/>
      <c r="G6" s="28"/>
    </row>
    <row r="7" spans="1:8" ht="15" customHeight="1" x14ac:dyDescent="0.3">
      <c r="A7" s="121" t="s">
        <v>41</v>
      </c>
      <c r="B7" s="122"/>
      <c r="C7" s="102">
        <v>2</v>
      </c>
      <c r="D7" s="59"/>
      <c r="E7" s="4"/>
      <c r="F7" s="4"/>
      <c r="G7" s="5"/>
    </row>
    <row r="8" spans="1:8" ht="15.6" customHeight="1" thickBot="1" x14ac:dyDescent="0.35">
      <c r="A8" s="126" t="s">
        <v>42</v>
      </c>
      <c r="B8" s="127"/>
      <c r="C8" s="84">
        <v>2</v>
      </c>
      <c r="D8" s="60"/>
      <c r="E8" s="6"/>
      <c r="F8" s="6"/>
      <c r="G8" s="7"/>
    </row>
    <row r="9" spans="1:8" x14ac:dyDescent="0.3">
      <c r="D9" s="2">
        <f>SUM(D6:D8)</f>
        <v>0</v>
      </c>
      <c r="E9" s="2">
        <f>SUM(E6:E8)</f>
        <v>0</v>
      </c>
      <c r="F9" s="2">
        <f>SUM(F6:F8)</f>
        <v>0</v>
      </c>
      <c r="G9" s="2">
        <f>SUM(G6:G8)</f>
        <v>0</v>
      </c>
    </row>
    <row r="10" spans="1:8" ht="15" thickBot="1" x14ac:dyDescent="0.35">
      <c r="D10" s="2"/>
      <c r="E10" s="2"/>
      <c r="F10" s="2"/>
      <c r="G10" s="2"/>
    </row>
    <row r="11" spans="1:8" ht="15" customHeight="1" thickBot="1" x14ac:dyDescent="0.35">
      <c r="A11" s="110" t="s">
        <v>25</v>
      </c>
      <c r="B11" s="111"/>
      <c r="C11" s="145" t="s">
        <v>32</v>
      </c>
      <c r="D11" s="143" t="s">
        <v>0</v>
      </c>
      <c r="E11" s="144"/>
    </row>
    <row r="12" spans="1:8" ht="15" thickBot="1" x14ac:dyDescent="0.35">
      <c r="A12" s="129"/>
      <c r="B12" s="130"/>
      <c r="C12" s="146"/>
      <c r="D12" s="85" t="s">
        <v>27</v>
      </c>
      <c r="E12" s="81" t="s">
        <v>6</v>
      </c>
      <c r="F12" s="82" t="s">
        <v>7</v>
      </c>
      <c r="G12" s="14" t="s">
        <v>8</v>
      </c>
    </row>
    <row r="13" spans="1:8" ht="14.4" customHeight="1" x14ac:dyDescent="0.3">
      <c r="A13" s="124" t="s">
        <v>26</v>
      </c>
      <c r="B13" s="125"/>
      <c r="C13" s="103">
        <v>2</v>
      </c>
      <c r="D13" s="58"/>
      <c r="E13" s="27"/>
      <c r="F13" s="20"/>
      <c r="G13" s="28"/>
    </row>
    <row r="14" spans="1:8" ht="15" customHeight="1" x14ac:dyDescent="0.3">
      <c r="A14" s="121" t="s">
        <v>41</v>
      </c>
      <c r="B14" s="122"/>
      <c r="C14" s="102">
        <v>2</v>
      </c>
      <c r="D14" s="59"/>
      <c r="E14" s="4"/>
      <c r="F14" s="4"/>
      <c r="G14" s="5"/>
    </row>
    <row r="15" spans="1:8" ht="15.6" customHeight="1" thickBot="1" x14ac:dyDescent="0.35">
      <c r="A15" s="126" t="s">
        <v>42</v>
      </c>
      <c r="B15" s="127"/>
      <c r="C15" s="84">
        <v>2</v>
      </c>
      <c r="D15" s="60"/>
      <c r="E15" s="6"/>
      <c r="F15" s="6"/>
      <c r="G15" s="7"/>
    </row>
    <row r="16" spans="1:8" x14ac:dyDescent="0.3">
      <c r="D16" s="2">
        <f>SUM(D13:D15)</f>
        <v>0</v>
      </c>
      <c r="E16" s="2">
        <f>SUM(E13:E15)</f>
        <v>0</v>
      </c>
      <c r="F16" s="2">
        <f>SUM(F13:F15)</f>
        <v>0</v>
      </c>
      <c r="G16" s="2">
        <f>SUM(G13:G15)</f>
        <v>0</v>
      </c>
    </row>
    <row r="17" spans="1:13" ht="15" thickBot="1" x14ac:dyDescent="0.35">
      <c r="D17" s="2"/>
      <c r="E17" s="2"/>
      <c r="F17" s="2"/>
      <c r="G17" s="2"/>
    </row>
    <row r="18" spans="1:13" ht="15" customHeight="1" thickBot="1" x14ac:dyDescent="0.35">
      <c r="A18" s="110" t="s">
        <v>25</v>
      </c>
      <c r="B18" s="111"/>
      <c r="C18" s="145" t="s">
        <v>32</v>
      </c>
      <c r="D18" s="143" t="s">
        <v>2</v>
      </c>
      <c r="E18" s="144"/>
    </row>
    <row r="19" spans="1:13" ht="15" thickBot="1" x14ac:dyDescent="0.35">
      <c r="A19" s="129"/>
      <c r="B19" s="130"/>
      <c r="C19" s="146"/>
      <c r="D19" s="85" t="s">
        <v>27</v>
      </c>
      <c r="E19" s="81" t="s">
        <v>6</v>
      </c>
      <c r="F19" s="82" t="s">
        <v>7</v>
      </c>
      <c r="G19" s="14" t="s">
        <v>8</v>
      </c>
    </row>
    <row r="20" spans="1:13" ht="14.4" customHeight="1" x14ac:dyDescent="0.3">
      <c r="A20" s="124" t="s">
        <v>26</v>
      </c>
      <c r="B20" s="125"/>
      <c r="C20" s="103">
        <v>2</v>
      </c>
      <c r="D20" s="58"/>
      <c r="E20" s="27"/>
      <c r="F20" s="20"/>
      <c r="G20" s="28"/>
    </row>
    <row r="21" spans="1:13" ht="15" customHeight="1" x14ac:dyDescent="0.3">
      <c r="A21" s="121" t="s">
        <v>41</v>
      </c>
      <c r="B21" s="122"/>
      <c r="C21" s="102">
        <v>2</v>
      </c>
      <c r="D21" s="59"/>
      <c r="E21" s="4"/>
      <c r="F21" s="4"/>
      <c r="G21" s="5"/>
    </row>
    <row r="22" spans="1:13" ht="15.6" customHeight="1" thickBot="1" x14ac:dyDescent="0.35">
      <c r="A22" s="126" t="s">
        <v>42</v>
      </c>
      <c r="B22" s="127"/>
      <c r="C22" s="84">
        <v>2</v>
      </c>
      <c r="D22" s="60"/>
      <c r="E22" s="6"/>
      <c r="F22" s="6"/>
      <c r="G22" s="7"/>
    </row>
    <row r="23" spans="1:13" x14ac:dyDescent="0.3">
      <c r="D23" s="2">
        <f>SUM(D20:D22)</f>
        <v>0</v>
      </c>
      <c r="E23" s="2">
        <f>SUM(E20:E22)</f>
        <v>0</v>
      </c>
      <c r="F23" s="2">
        <f>SUM(F20:F22)</f>
        <v>0</v>
      </c>
      <c r="G23" s="2">
        <f>SUM(G20:G22)</f>
        <v>0</v>
      </c>
    </row>
    <row r="24" spans="1:13" x14ac:dyDescent="0.3">
      <c r="D24" s="2"/>
      <c r="E24" s="2"/>
      <c r="F24" s="2"/>
      <c r="G24" s="2"/>
    </row>
    <row r="25" spans="1:13" x14ac:dyDescent="0.3">
      <c r="D25" s="2"/>
      <c r="E25" s="2"/>
      <c r="F25" s="2"/>
      <c r="G25" s="2"/>
    </row>
    <row r="26" spans="1:13" ht="18" x14ac:dyDescent="0.35">
      <c r="A26" s="3" t="s">
        <v>31</v>
      </c>
      <c r="E26" s="47" t="s">
        <v>4</v>
      </c>
      <c r="F26" s="47"/>
      <c r="G26" s="47"/>
      <c r="H26" s="47"/>
    </row>
    <row r="27" spans="1:13" x14ac:dyDescent="0.3">
      <c r="B27" t="s">
        <v>30</v>
      </c>
    </row>
    <row r="28" spans="1:13" s="19" customFormat="1" ht="18.600000000000001" thickBot="1" x14ac:dyDescent="0.4">
      <c r="A28" s="86"/>
      <c r="E28" s="39"/>
      <c r="F28" s="39"/>
      <c r="G28" s="39"/>
      <c r="H28" s="39"/>
      <c r="I28" s="11"/>
      <c r="J28" s="11"/>
      <c r="K28" s="11"/>
      <c r="L28" s="11"/>
      <c r="M28" s="11"/>
    </row>
    <row r="29" spans="1:13" ht="15" customHeight="1" thickBot="1" x14ac:dyDescent="0.35">
      <c r="A29" s="110" t="s">
        <v>25</v>
      </c>
      <c r="B29" s="111"/>
      <c r="C29" s="145" t="s">
        <v>32</v>
      </c>
      <c r="D29" s="143" t="s">
        <v>3</v>
      </c>
      <c r="E29" s="144"/>
    </row>
    <row r="30" spans="1:13" ht="15" thickBot="1" x14ac:dyDescent="0.35">
      <c r="A30" s="129"/>
      <c r="B30" s="130"/>
      <c r="C30" s="146"/>
      <c r="D30" s="85" t="s">
        <v>27</v>
      </c>
      <c r="E30" s="81" t="s">
        <v>6</v>
      </c>
      <c r="F30" s="82" t="s">
        <v>7</v>
      </c>
      <c r="G30" s="14" t="s">
        <v>8</v>
      </c>
    </row>
    <row r="31" spans="1:13" ht="14.4" customHeight="1" x14ac:dyDescent="0.3">
      <c r="A31" s="124" t="s">
        <v>26</v>
      </c>
      <c r="B31" s="125"/>
      <c r="C31" s="103">
        <v>2</v>
      </c>
      <c r="D31" s="58"/>
      <c r="E31" s="27"/>
      <c r="F31" s="20"/>
      <c r="G31" s="28"/>
    </row>
    <row r="32" spans="1:13" ht="15" customHeight="1" x14ac:dyDescent="0.3">
      <c r="A32" s="121" t="s">
        <v>41</v>
      </c>
      <c r="B32" s="122"/>
      <c r="C32" s="102">
        <v>2</v>
      </c>
      <c r="D32" s="59"/>
      <c r="E32" s="4"/>
      <c r="F32" s="4"/>
      <c r="G32" s="5"/>
    </row>
    <row r="33" spans="1:13" ht="15.6" customHeight="1" thickBot="1" x14ac:dyDescent="0.35">
      <c r="A33" s="126" t="s">
        <v>42</v>
      </c>
      <c r="B33" s="127"/>
      <c r="C33" s="84">
        <v>2</v>
      </c>
      <c r="D33" s="60"/>
      <c r="E33" s="6"/>
      <c r="F33" s="6"/>
      <c r="G33" s="7"/>
    </row>
    <row r="34" spans="1:13" x14ac:dyDescent="0.3">
      <c r="D34" s="2">
        <f>SUM(D31:D33)</f>
        <v>0</v>
      </c>
      <c r="E34" s="2">
        <f>SUM(E31:E33)</f>
        <v>0</v>
      </c>
      <c r="F34" s="2">
        <f>SUM(F31:F33)</f>
        <v>0</v>
      </c>
      <c r="G34" s="2">
        <f>SUM(G31:G33)</f>
        <v>0</v>
      </c>
    </row>
    <row r="35" spans="1:13" x14ac:dyDescent="0.3">
      <c r="D35" s="2"/>
      <c r="E35" s="2"/>
      <c r="F35" s="2"/>
      <c r="G35" s="2"/>
    </row>
    <row r="36" spans="1:13" x14ac:dyDescent="0.3">
      <c r="D36" s="2"/>
      <c r="E36" s="2"/>
      <c r="F36" s="2"/>
      <c r="G36" s="2"/>
    </row>
    <row r="37" spans="1:13" x14ac:dyDescent="0.3">
      <c r="D37" s="2"/>
      <c r="E37" s="2"/>
      <c r="F37" s="2"/>
      <c r="G37" s="2"/>
    </row>
    <row r="38" spans="1:13" x14ac:dyDescent="0.3">
      <c r="D38" s="2"/>
      <c r="E38" s="2"/>
      <c r="F38" s="2"/>
      <c r="G38" s="2"/>
    </row>
    <row r="39" spans="1:13" ht="18" x14ac:dyDescent="0.35">
      <c r="A39" s="3" t="s">
        <v>46</v>
      </c>
      <c r="E39" s="39"/>
      <c r="F39" s="39"/>
      <c r="G39" s="39"/>
      <c r="H39" s="39"/>
    </row>
    <row r="40" spans="1:13" x14ac:dyDescent="0.3">
      <c r="B40" t="s">
        <v>30</v>
      </c>
    </row>
    <row r="41" spans="1:13" ht="15" thickBot="1" x14ac:dyDescent="0.35">
      <c r="E41" s="19"/>
      <c r="F41" s="19"/>
    </row>
    <row r="42" spans="1:13" ht="15" customHeight="1" x14ac:dyDescent="0.3">
      <c r="A42" s="110" t="s">
        <v>25</v>
      </c>
      <c r="B42" s="111"/>
      <c r="C42" s="153" t="s">
        <v>33</v>
      </c>
      <c r="D42" s="155" t="s">
        <v>37</v>
      </c>
      <c r="E42" s="147" t="s">
        <v>10</v>
      </c>
      <c r="F42" s="147" t="s">
        <v>11</v>
      </c>
      <c r="G42" s="147" t="s">
        <v>12</v>
      </c>
      <c r="H42" s="149" t="s">
        <v>39</v>
      </c>
      <c r="I42" s="131"/>
      <c r="J42" s="44"/>
      <c r="K42" s="44"/>
      <c r="L42" s="44"/>
      <c r="M42" s="44"/>
    </row>
    <row r="43" spans="1:13" ht="15" thickBot="1" x14ac:dyDescent="0.35">
      <c r="A43" s="129"/>
      <c r="B43" s="130"/>
      <c r="C43" s="154"/>
      <c r="D43" s="156"/>
      <c r="E43" s="148"/>
      <c r="F43" s="148"/>
      <c r="G43" s="148"/>
      <c r="H43" s="150"/>
      <c r="I43" s="131"/>
      <c r="J43" s="44"/>
      <c r="K43" s="44"/>
      <c r="L43" s="44"/>
      <c r="M43" s="44"/>
    </row>
    <row r="44" spans="1:13" ht="14.4" customHeight="1" x14ac:dyDescent="0.3">
      <c r="A44" s="151" t="s">
        <v>26</v>
      </c>
      <c r="B44" s="152"/>
      <c r="C44" s="75">
        <v>2</v>
      </c>
      <c r="D44" s="68"/>
      <c r="E44" s="66"/>
      <c r="F44" s="34"/>
      <c r="G44" s="34"/>
      <c r="H44" s="69"/>
      <c r="I44" s="50"/>
      <c r="J44" s="50"/>
      <c r="K44" s="50"/>
      <c r="L44" s="56"/>
      <c r="M44" s="45"/>
    </row>
    <row r="45" spans="1:13" x14ac:dyDescent="0.3">
      <c r="A45" s="121" t="s">
        <v>41</v>
      </c>
      <c r="B45" s="122"/>
      <c r="C45" s="76">
        <v>2</v>
      </c>
      <c r="D45" s="70"/>
      <c r="E45" s="30"/>
      <c r="F45" s="43"/>
      <c r="G45" s="43"/>
      <c r="H45" s="71"/>
      <c r="I45" s="50"/>
      <c r="J45" s="50"/>
      <c r="K45" s="50"/>
      <c r="L45" s="56"/>
      <c r="M45" s="10"/>
    </row>
    <row r="46" spans="1:13" x14ac:dyDescent="0.3">
      <c r="A46" s="121" t="s">
        <v>42</v>
      </c>
      <c r="B46" s="123"/>
      <c r="C46" s="76">
        <v>2</v>
      </c>
      <c r="D46" s="70"/>
      <c r="E46" s="30"/>
      <c r="F46" s="43"/>
      <c r="G46" s="43"/>
      <c r="H46" s="71"/>
      <c r="I46" s="50"/>
      <c r="J46" s="50"/>
      <c r="K46" s="50"/>
      <c r="L46" s="56"/>
      <c r="M46" s="10"/>
    </row>
    <row r="47" spans="1:13" x14ac:dyDescent="0.3">
      <c r="D47" s="40"/>
      <c r="E47" s="40"/>
      <c r="F47" s="11"/>
      <c r="G47" s="11"/>
    </row>
    <row r="48" spans="1:13" s="11" customFormat="1" x14ac:dyDescent="0.3">
      <c r="A48" s="128"/>
      <c r="B48" s="128"/>
      <c r="C48" s="50"/>
      <c r="D48" s="56"/>
      <c r="E48" s="10"/>
      <c r="F48" s="10"/>
      <c r="G48" s="10"/>
    </row>
    <row r="49" spans="1:8" s="11" customFormat="1" x14ac:dyDescent="0.3">
      <c r="A49" s="128"/>
      <c r="B49" s="128"/>
      <c r="C49" s="50"/>
      <c r="D49" s="56"/>
      <c r="E49" s="10"/>
      <c r="F49" s="10"/>
      <c r="G49" s="10"/>
    </row>
    <row r="50" spans="1:8" s="11" customFormat="1" x14ac:dyDescent="0.3">
      <c r="A50" s="135" t="s">
        <v>34</v>
      </c>
      <c r="B50" s="135"/>
      <c r="C50" s="135"/>
      <c r="D50" s="135"/>
      <c r="E50" s="135"/>
      <c r="F50" s="135"/>
      <c r="G50" s="135"/>
      <c r="H50" s="135"/>
    </row>
    <row r="51" spans="1:8" s="11" customFormat="1" x14ac:dyDescent="0.3">
      <c r="A51" s="128"/>
      <c r="B51" s="128"/>
      <c r="C51" s="50"/>
      <c r="D51" s="56"/>
      <c r="E51" s="10"/>
      <c r="F51" s="10"/>
      <c r="G51" s="10"/>
    </row>
  </sheetData>
  <mergeCells count="39">
    <mergeCell ref="D4:E4"/>
    <mergeCell ref="A6:B6"/>
    <mergeCell ref="A4:B5"/>
    <mergeCell ref="C4:C5"/>
    <mergeCell ref="A21:B21"/>
    <mergeCell ref="A22:B22"/>
    <mergeCell ref="C29:C30"/>
    <mergeCell ref="A48:B48"/>
    <mergeCell ref="A49:B49"/>
    <mergeCell ref="A51:B51"/>
    <mergeCell ref="A50:H50"/>
    <mergeCell ref="A31:B31"/>
    <mergeCell ref="A32:B32"/>
    <mergeCell ref="A33:B33"/>
    <mergeCell ref="A46:B46"/>
    <mergeCell ref="A42:B43"/>
    <mergeCell ref="C42:C43"/>
    <mergeCell ref="D42:D43"/>
    <mergeCell ref="E42:E43"/>
    <mergeCell ref="G42:G43"/>
    <mergeCell ref="H42:H43"/>
    <mergeCell ref="I42:I43"/>
    <mergeCell ref="A44:B44"/>
    <mergeCell ref="A45:B45"/>
    <mergeCell ref="F42:F43"/>
    <mergeCell ref="D29:E29"/>
    <mergeCell ref="A7:B7"/>
    <mergeCell ref="A8:B8"/>
    <mergeCell ref="A11:B12"/>
    <mergeCell ref="C11:C12"/>
    <mergeCell ref="A13:B13"/>
    <mergeCell ref="A14:B14"/>
    <mergeCell ref="A15:B15"/>
    <mergeCell ref="D11:E11"/>
    <mergeCell ref="A18:B19"/>
    <mergeCell ref="C18:C19"/>
    <mergeCell ref="D18:E18"/>
    <mergeCell ref="A20:B20"/>
    <mergeCell ref="A29:B30"/>
  </mergeCells>
  <pageMargins left="0.7" right="0.7" top="0.75" bottom="0.75" header="0.3" footer="0.3"/>
  <pageSetup orientation="landscape" r:id="rId1"/>
  <headerFooter>
    <oddHeader>&amp;R&amp;A</oddHeader>
    <oddFooter>&amp;LCounty Line SD - C1 Pricing&amp;C&amp;P&amp;R&amp;D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4"/>
  <sheetViews>
    <sheetView view="pageBreakPreview" topLeftCell="A10" zoomScale="122" zoomScaleNormal="75" zoomScaleSheetLayoutView="122" workbookViewId="0">
      <selection activeCell="D20" sqref="D20"/>
    </sheetView>
  </sheetViews>
  <sheetFormatPr defaultRowHeight="14.4" x14ac:dyDescent="0.3"/>
  <cols>
    <col min="1" max="1" width="3" customWidth="1"/>
    <col min="2" max="2" width="18" customWidth="1"/>
    <col min="3" max="3" width="9.77734375" customWidth="1"/>
    <col min="4" max="4" width="13.21875" customWidth="1"/>
    <col min="5" max="7" width="16.21875" customWidth="1"/>
    <col min="8" max="8" width="16.33203125" customWidth="1"/>
    <col min="9" max="13" width="8.88671875" style="11"/>
    <col min="14" max="14" width="8.77734375" customWidth="1"/>
  </cols>
  <sheetData>
    <row r="1" spans="1:8" ht="18" x14ac:dyDescent="0.35">
      <c r="A1" s="3" t="s">
        <v>48</v>
      </c>
      <c r="E1" s="47" t="s">
        <v>4</v>
      </c>
      <c r="F1" s="47"/>
      <c r="G1" s="47"/>
      <c r="H1" s="47"/>
    </row>
    <row r="2" spans="1:8" x14ac:dyDescent="0.3">
      <c r="B2" t="s">
        <v>47</v>
      </c>
    </row>
    <row r="3" spans="1:8" ht="15" thickBot="1" x14ac:dyDescent="0.35"/>
    <row r="4" spans="1:8" ht="15" customHeight="1" thickBot="1" x14ac:dyDescent="0.35">
      <c r="A4" s="110" t="s">
        <v>25</v>
      </c>
      <c r="B4" s="111"/>
      <c r="C4" s="145" t="s">
        <v>32</v>
      </c>
      <c r="D4" s="143" t="s">
        <v>3</v>
      </c>
      <c r="E4" s="144"/>
    </row>
    <row r="5" spans="1:8" ht="15" thickBot="1" x14ac:dyDescent="0.35">
      <c r="A5" s="129"/>
      <c r="B5" s="130"/>
      <c r="C5" s="146"/>
      <c r="D5" s="85" t="s">
        <v>27</v>
      </c>
      <c r="E5" s="81" t="s">
        <v>6</v>
      </c>
      <c r="F5" s="82" t="s">
        <v>7</v>
      </c>
      <c r="G5" s="14" t="s">
        <v>8</v>
      </c>
    </row>
    <row r="6" spans="1:8" ht="14.4" customHeight="1" x14ac:dyDescent="0.3">
      <c r="A6" s="124" t="s">
        <v>26</v>
      </c>
      <c r="B6" s="125"/>
      <c r="C6" s="103">
        <v>2</v>
      </c>
      <c r="D6" s="58"/>
      <c r="E6" s="27"/>
      <c r="F6" s="20"/>
      <c r="G6" s="28"/>
    </row>
    <row r="7" spans="1:8" ht="15" customHeight="1" x14ac:dyDescent="0.3">
      <c r="A7" s="121" t="s">
        <v>41</v>
      </c>
      <c r="B7" s="122"/>
      <c r="C7" s="102">
        <v>2</v>
      </c>
      <c r="D7" s="59"/>
      <c r="E7" s="4"/>
      <c r="F7" s="4"/>
      <c r="G7" s="5"/>
    </row>
    <row r="8" spans="1:8" ht="15.6" customHeight="1" thickBot="1" x14ac:dyDescent="0.35">
      <c r="A8" s="126" t="s">
        <v>42</v>
      </c>
      <c r="B8" s="127"/>
      <c r="C8" s="84">
        <v>2</v>
      </c>
      <c r="D8" s="60"/>
      <c r="E8" s="6"/>
      <c r="F8" s="6"/>
      <c r="G8" s="7"/>
    </row>
    <row r="9" spans="1:8" x14ac:dyDescent="0.3">
      <c r="D9" s="2">
        <f>SUM(D6:D8)</f>
        <v>0</v>
      </c>
      <c r="E9" s="2">
        <f>SUM(E6:E8)</f>
        <v>0</v>
      </c>
      <c r="F9" s="2">
        <f>SUM(F6:F8)</f>
        <v>0</v>
      </c>
      <c r="G9" s="2">
        <f>SUM(G6:G8)</f>
        <v>0</v>
      </c>
    </row>
    <row r="10" spans="1:8" ht="15" thickBot="1" x14ac:dyDescent="0.35">
      <c r="D10" s="2"/>
      <c r="E10" s="2"/>
      <c r="F10" s="2"/>
      <c r="G10" s="2"/>
    </row>
    <row r="11" spans="1:8" ht="15" customHeight="1" thickBot="1" x14ac:dyDescent="0.35">
      <c r="A11" s="110" t="s">
        <v>25</v>
      </c>
      <c r="B11" s="111"/>
      <c r="C11" s="145" t="s">
        <v>32</v>
      </c>
      <c r="D11" s="143" t="s">
        <v>35</v>
      </c>
      <c r="E11" s="144"/>
    </row>
    <row r="12" spans="1:8" ht="15" thickBot="1" x14ac:dyDescent="0.35">
      <c r="A12" s="129"/>
      <c r="B12" s="130"/>
      <c r="C12" s="146"/>
      <c r="D12" s="85" t="s">
        <v>27</v>
      </c>
      <c r="E12" s="81" t="s">
        <v>6</v>
      </c>
      <c r="F12" s="82" t="s">
        <v>7</v>
      </c>
      <c r="G12" s="14" t="s">
        <v>8</v>
      </c>
    </row>
    <row r="13" spans="1:8" ht="14.4" customHeight="1" x14ac:dyDescent="0.3">
      <c r="A13" s="124" t="s">
        <v>26</v>
      </c>
      <c r="B13" s="125"/>
      <c r="C13" s="103">
        <v>2</v>
      </c>
      <c r="D13" s="58"/>
      <c r="E13" s="27"/>
      <c r="F13" s="20"/>
      <c r="G13" s="28"/>
    </row>
    <row r="14" spans="1:8" ht="15" customHeight="1" x14ac:dyDescent="0.3">
      <c r="A14" s="121" t="s">
        <v>41</v>
      </c>
      <c r="B14" s="122"/>
      <c r="C14" s="102">
        <v>2</v>
      </c>
      <c r="D14" s="59"/>
      <c r="E14" s="4"/>
      <c r="F14" s="4"/>
      <c r="G14" s="5"/>
    </row>
    <row r="15" spans="1:8" ht="15.6" customHeight="1" thickBot="1" x14ac:dyDescent="0.35">
      <c r="A15" s="126" t="s">
        <v>42</v>
      </c>
      <c r="B15" s="127"/>
      <c r="C15" s="84">
        <v>2</v>
      </c>
      <c r="D15" s="60"/>
      <c r="E15" s="6"/>
      <c r="F15" s="6"/>
      <c r="G15" s="7"/>
    </row>
    <row r="16" spans="1:8" x14ac:dyDescent="0.3">
      <c r="D16" s="2">
        <f>SUM(D13:D15)</f>
        <v>0</v>
      </c>
      <c r="E16" s="2">
        <f>SUM(E13:E15)</f>
        <v>0</v>
      </c>
      <c r="F16" s="2">
        <f>SUM(F13:F15)</f>
        <v>0</v>
      </c>
      <c r="G16" s="2">
        <f>SUM(G13:G15)</f>
        <v>0</v>
      </c>
    </row>
    <row r="17" spans="1:8" x14ac:dyDescent="0.3">
      <c r="D17" s="2"/>
      <c r="E17" s="2"/>
      <c r="F17" s="2"/>
      <c r="G17" s="2"/>
    </row>
    <row r="18" spans="1:8" ht="18" x14ac:dyDescent="0.35">
      <c r="A18" s="3" t="s">
        <v>48</v>
      </c>
      <c r="E18" s="39"/>
      <c r="F18" s="39"/>
      <c r="G18" s="39"/>
      <c r="H18" s="39"/>
    </row>
    <row r="19" spans="1:8" x14ac:dyDescent="0.3">
      <c r="B19" t="s">
        <v>30</v>
      </c>
    </row>
    <row r="20" spans="1:8" ht="15" thickBot="1" x14ac:dyDescent="0.35"/>
    <row r="21" spans="1:8" ht="15" customHeight="1" thickBot="1" x14ac:dyDescent="0.35">
      <c r="A21" s="110" t="s">
        <v>25</v>
      </c>
      <c r="B21" s="111"/>
      <c r="C21" s="145" t="s">
        <v>32</v>
      </c>
      <c r="D21" s="143" t="s">
        <v>36</v>
      </c>
      <c r="E21" s="144"/>
    </row>
    <row r="22" spans="1:8" ht="15" thickBot="1" x14ac:dyDescent="0.35">
      <c r="A22" s="129"/>
      <c r="B22" s="130"/>
      <c r="C22" s="146"/>
      <c r="D22" s="85" t="s">
        <v>27</v>
      </c>
      <c r="E22" s="81" t="s">
        <v>6</v>
      </c>
      <c r="F22" s="82" t="s">
        <v>7</v>
      </c>
      <c r="G22" s="14" t="s">
        <v>8</v>
      </c>
    </row>
    <row r="23" spans="1:8" ht="14.4" customHeight="1" x14ac:dyDescent="0.3">
      <c r="A23" s="124" t="s">
        <v>26</v>
      </c>
      <c r="B23" s="125"/>
      <c r="C23" s="103">
        <v>2</v>
      </c>
      <c r="D23" s="58"/>
      <c r="E23" s="27"/>
      <c r="F23" s="20"/>
      <c r="G23" s="28"/>
    </row>
    <row r="24" spans="1:8" ht="15" customHeight="1" x14ac:dyDescent="0.3">
      <c r="A24" s="121" t="s">
        <v>41</v>
      </c>
      <c r="B24" s="122"/>
      <c r="C24" s="102">
        <v>2</v>
      </c>
      <c r="D24" s="59"/>
      <c r="E24" s="4"/>
      <c r="F24" s="4"/>
      <c r="G24" s="5"/>
    </row>
    <row r="25" spans="1:8" ht="15.6" customHeight="1" thickBot="1" x14ac:dyDescent="0.35">
      <c r="A25" s="126" t="s">
        <v>42</v>
      </c>
      <c r="B25" s="127"/>
      <c r="C25" s="84">
        <v>2</v>
      </c>
      <c r="D25" s="60"/>
      <c r="E25" s="6"/>
      <c r="F25" s="6"/>
      <c r="G25" s="7"/>
    </row>
    <row r="26" spans="1:8" x14ac:dyDescent="0.3">
      <c r="D26" s="2">
        <f>SUM(D23:D25)</f>
        <v>0</v>
      </c>
      <c r="E26" s="2">
        <f>SUM(E23:E25)</f>
        <v>0</v>
      </c>
      <c r="F26" s="2">
        <f>SUM(F23:F25)</f>
        <v>0</v>
      </c>
      <c r="G26" s="2">
        <f>SUM(G23:G25)</f>
        <v>0</v>
      </c>
    </row>
    <row r="27" spans="1:8" x14ac:dyDescent="0.3">
      <c r="D27" s="2"/>
      <c r="E27" s="2"/>
      <c r="F27" s="2"/>
      <c r="G27" s="2"/>
    </row>
    <row r="28" spans="1:8" x14ac:dyDescent="0.3">
      <c r="D28" s="2"/>
      <c r="E28" s="2"/>
      <c r="F28" s="2"/>
      <c r="G28" s="2"/>
    </row>
    <row r="29" spans="1:8" x14ac:dyDescent="0.3">
      <c r="D29" s="2"/>
      <c r="E29" s="101" t="s">
        <v>4</v>
      </c>
      <c r="F29" s="101"/>
      <c r="G29" s="101"/>
      <c r="H29" s="101"/>
    </row>
    <row r="30" spans="1:8" x14ac:dyDescent="0.3">
      <c r="D30" s="2"/>
      <c r="E30" s="2"/>
      <c r="F30" s="2"/>
      <c r="G30" s="2"/>
    </row>
    <row r="31" spans="1:8" ht="18" x14ac:dyDescent="0.35">
      <c r="A31" s="3" t="s">
        <v>49</v>
      </c>
      <c r="E31" s="39"/>
      <c r="F31" s="39"/>
      <c r="G31" s="39"/>
      <c r="H31" s="39"/>
    </row>
    <row r="32" spans="1:8" x14ac:dyDescent="0.3">
      <c r="B32" t="s">
        <v>30</v>
      </c>
    </row>
    <row r="33" spans="1:13" x14ac:dyDescent="0.35">
      <c r="E33" s="19"/>
      <c r="F33" s="19"/>
    </row>
    <row r="34" spans="1:13" ht="15" customHeight="1" x14ac:dyDescent="0.3">
      <c r="A34" s="110" t="s">
        <v>25</v>
      </c>
      <c r="B34" s="111"/>
      <c r="C34" s="153" t="s">
        <v>33</v>
      </c>
      <c r="D34" s="155" t="s">
        <v>37</v>
      </c>
      <c r="E34" s="147" t="s">
        <v>10</v>
      </c>
      <c r="F34" s="147" t="s">
        <v>11</v>
      </c>
      <c r="G34" s="147" t="s">
        <v>12</v>
      </c>
      <c r="H34" s="149" t="s">
        <v>39</v>
      </c>
      <c r="I34" s="131"/>
      <c r="J34" s="44"/>
      <c r="K34" s="44"/>
      <c r="L34" s="44"/>
      <c r="M34" s="44"/>
    </row>
    <row r="35" spans="1:13" ht="24.6" customHeight="1" thickBot="1" x14ac:dyDescent="0.35">
      <c r="A35" s="129"/>
      <c r="B35" s="130"/>
      <c r="C35" s="154"/>
      <c r="D35" s="157"/>
      <c r="E35" s="158"/>
      <c r="F35" s="158"/>
      <c r="G35" s="158"/>
      <c r="H35" s="159"/>
      <c r="I35" s="131"/>
      <c r="J35" s="44"/>
      <c r="K35" s="44"/>
      <c r="L35" s="44"/>
      <c r="M35" s="44"/>
    </row>
    <row r="36" spans="1:13" x14ac:dyDescent="0.3">
      <c r="A36" s="124" t="s">
        <v>26</v>
      </c>
      <c r="B36" s="125"/>
      <c r="C36" s="103">
        <v>2</v>
      </c>
      <c r="D36" s="68"/>
      <c r="E36" s="66"/>
      <c r="F36" s="34"/>
      <c r="G36" s="34"/>
      <c r="H36" s="69"/>
      <c r="I36" s="50"/>
      <c r="J36" s="50"/>
      <c r="K36" s="50"/>
      <c r="L36" s="56"/>
      <c r="M36" s="10"/>
    </row>
    <row r="37" spans="1:13" ht="14.4" customHeight="1" x14ac:dyDescent="0.3">
      <c r="A37" s="121" t="s">
        <v>41</v>
      </c>
      <c r="B37" s="122"/>
      <c r="C37" s="102">
        <v>2</v>
      </c>
      <c r="D37" s="70"/>
      <c r="E37" s="30"/>
      <c r="F37" s="43"/>
      <c r="G37" s="43"/>
      <c r="H37" s="71"/>
      <c r="I37" s="50"/>
      <c r="J37" s="50"/>
      <c r="K37" s="50"/>
      <c r="L37" s="56"/>
      <c r="M37" s="45"/>
    </row>
    <row r="38" spans="1:13" ht="15" thickBot="1" x14ac:dyDescent="0.35">
      <c r="A38" s="126" t="s">
        <v>42</v>
      </c>
      <c r="B38" s="127"/>
      <c r="C38" s="84">
        <v>2</v>
      </c>
      <c r="D38" s="72"/>
      <c r="E38" s="67"/>
      <c r="F38" s="46"/>
      <c r="G38" s="46"/>
      <c r="H38" s="73"/>
      <c r="I38" s="50"/>
      <c r="J38" s="50"/>
      <c r="K38" s="50"/>
      <c r="L38" s="56"/>
      <c r="M38" s="10"/>
    </row>
    <row r="39" spans="1:13" x14ac:dyDescent="0.3">
      <c r="D39" s="40"/>
      <c r="E39" s="40"/>
      <c r="F39" s="11"/>
      <c r="G39" s="11"/>
    </row>
    <row r="40" spans="1:13" s="11" customFormat="1" x14ac:dyDescent="0.3">
      <c r="A40" s="128"/>
      <c r="B40" s="128"/>
      <c r="C40" s="50"/>
      <c r="D40" s="56"/>
      <c r="E40" s="10"/>
      <c r="F40" s="10"/>
      <c r="G40" s="10"/>
    </row>
    <row r="41" spans="1:13" s="11" customFormat="1" x14ac:dyDescent="0.3">
      <c r="A41" s="128"/>
      <c r="B41" s="128"/>
      <c r="C41" s="50"/>
      <c r="D41" s="56"/>
      <c r="E41" s="10"/>
      <c r="F41" s="10"/>
      <c r="G41" s="10"/>
    </row>
    <row r="42" spans="1:13" s="11" customFormat="1" x14ac:dyDescent="0.3">
      <c r="A42" s="128"/>
      <c r="B42" s="128"/>
      <c r="C42" s="50"/>
      <c r="D42" s="56"/>
      <c r="E42" s="10"/>
      <c r="F42" s="10"/>
      <c r="G42" s="10"/>
    </row>
    <row r="43" spans="1:13" s="11" customFormat="1" x14ac:dyDescent="0.3">
      <c r="A43" s="135" t="s">
        <v>34</v>
      </c>
      <c r="B43" s="135"/>
      <c r="C43" s="135"/>
      <c r="D43" s="135"/>
      <c r="E43" s="135"/>
      <c r="F43" s="135"/>
      <c r="G43" s="135"/>
      <c r="H43" s="135"/>
    </row>
    <row r="44" spans="1:13" s="11" customFormat="1" x14ac:dyDescent="0.3">
      <c r="A44" s="128"/>
      <c r="B44" s="128"/>
      <c r="C44" s="50"/>
      <c r="D44" s="56"/>
      <c r="E44" s="10"/>
      <c r="F44" s="10"/>
      <c r="G44" s="10"/>
    </row>
  </sheetData>
  <mergeCells count="34">
    <mergeCell ref="A8:B8"/>
    <mergeCell ref="A4:B5"/>
    <mergeCell ref="C4:C5"/>
    <mergeCell ref="D4:E4"/>
    <mergeCell ref="A6:B6"/>
    <mergeCell ref="A7:B7"/>
    <mergeCell ref="C11:C12"/>
    <mergeCell ref="D11:E11"/>
    <mergeCell ref="A21:B22"/>
    <mergeCell ref="C21:C22"/>
    <mergeCell ref="D21:E21"/>
    <mergeCell ref="A15:B15"/>
    <mergeCell ref="A44:B44"/>
    <mergeCell ref="A36:B36"/>
    <mergeCell ref="A38:B38"/>
    <mergeCell ref="A37:B37"/>
    <mergeCell ref="A11:B12"/>
    <mergeCell ref="A14:B14"/>
    <mergeCell ref="A13:B13"/>
    <mergeCell ref="A25:B25"/>
    <mergeCell ref="A23:B23"/>
    <mergeCell ref="A24:B24"/>
    <mergeCell ref="A41:B41"/>
    <mergeCell ref="A42:B42"/>
    <mergeCell ref="A43:H43"/>
    <mergeCell ref="I34:I35"/>
    <mergeCell ref="A40:B40"/>
    <mergeCell ref="A34:B35"/>
    <mergeCell ref="C34:C35"/>
    <mergeCell ref="D34:D35"/>
    <mergeCell ref="E34:E35"/>
    <mergeCell ref="F34:F35"/>
    <mergeCell ref="G34:G35"/>
    <mergeCell ref="H34:H35"/>
  </mergeCells>
  <pageMargins left="0.7" right="0.7" top="0.75" bottom="0.75" header="0.3" footer="0.3"/>
  <pageSetup orientation="landscape" r:id="rId1"/>
  <headerFooter>
    <oddHeader>&amp;R&amp;A</oddHeader>
    <oddFooter>&amp;LCounty Line SD - C1 Pricing&amp;C&amp;P&amp;R&amp;D</oddFooter>
  </headerFooter>
  <rowBreaks count="4" manualBreakCount="4">
    <brk id="27" max="16383" man="1"/>
    <brk id="48" max="16383" man="1"/>
    <brk id="71" max="16383" man="1"/>
    <brk id="9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17DA7-F324-4719-8594-4FC40D270521}">
  <dimension ref="A1:H26"/>
  <sheetViews>
    <sheetView zoomScaleNormal="100" workbookViewId="0">
      <selection activeCell="D20" sqref="D20"/>
    </sheetView>
  </sheetViews>
  <sheetFormatPr defaultRowHeight="14.4" x14ac:dyDescent="0.3"/>
  <cols>
    <col min="2" max="2" width="17.5546875" customWidth="1"/>
    <col min="3" max="4" width="10.5546875" customWidth="1"/>
    <col min="5" max="5" width="12" customWidth="1"/>
    <col min="6" max="6" width="15.5546875" customWidth="1"/>
    <col min="7" max="8" width="13.109375" customWidth="1"/>
  </cols>
  <sheetData>
    <row r="1" spans="1:8" ht="15.6" x14ac:dyDescent="0.3">
      <c r="A1" s="9" t="s">
        <v>18</v>
      </c>
      <c r="D1" s="118" t="s">
        <v>4</v>
      </c>
      <c r="E1" s="137"/>
      <c r="F1" s="137"/>
      <c r="G1" s="137"/>
      <c r="H1" s="137"/>
    </row>
    <row r="2" spans="1:8" ht="16.2" thickBot="1" x14ac:dyDescent="0.35">
      <c r="A2" s="9"/>
      <c r="H2" s="48"/>
    </row>
    <row r="3" spans="1:8" ht="43.8" thickBot="1" x14ac:dyDescent="0.45">
      <c r="A3" s="161" t="s">
        <v>50</v>
      </c>
      <c r="B3" s="162"/>
      <c r="C3" s="89" t="s">
        <v>33</v>
      </c>
      <c r="D3" s="83" t="s">
        <v>37</v>
      </c>
      <c r="E3" s="77" t="s">
        <v>10</v>
      </c>
      <c r="F3" s="77" t="s">
        <v>11</v>
      </c>
      <c r="G3" s="77" t="s">
        <v>12</v>
      </c>
      <c r="H3" s="49" t="s">
        <v>38</v>
      </c>
    </row>
    <row r="4" spans="1:8" x14ac:dyDescent="0.3">
      <c r="A4" s="124" t="s">
        <v>26</v>
      </c>
      <c r="B4" s="163"/>
      <c r="C4" s="104">
        <v>2</v>
      </c>
      <c r="D4" s="105"/>
      <c r="E4" s="106"/>
      <c r="F4" s="35"/>
      <c r="G4" s="35"/>
      <c r="H4" s="107"/>
    </row>
    <row r="5" spans="1:8" x14ac:dyDescent="0.3">
      <c r="A5" s="121" t="s">
        <v>41</v>
      </c>
      <c r="B5" s="141"/>
      <c r="C5" s="90">
        <v>2</v>
      </c>
      <c r="D5" s="31"/>
      <c r="E5" s="15"/>
      <c r="F5" s="33"/>
      <c r="G5" s="33"/>
      <c r="H5" s="42"/>
    </row>
    <row r="6" spans="1:8" ht="15" thickBot="1" x14ac:dyDescent="0.35">
      <c r="A6" s="126" t="s">
        <v>42</v>
      </c>
      <c r="B6" s="160"/>
      <c r="C6" s="91">
        <v>2</v>
      </c>
      <c r="D6" s="32"/>
      <c r="E6" s="108"/>
      <c r="F6" s="36"/>
      <c r="G6" s="36"/>
      <c r="H6" s="109"/>
    </row>
    <row r="7" spans="1:8" s="26" customFormat="1" x14ac:dyDescent="0.3">
      <c r="A7" s="21"/>
      <c r="B7" s="22"/>
      <c r="C7" s="23"/>
      <c r="D7" s="23"/>
      <c r="E7" s="24"/>
      <c r="F7" s="25">
        <f>SUM(F4:F6)</f>
        <v>0</v>
      </c>
      <c r="G7" s="25">
        <f>SUM(G4:G6)</f>
        <v>0</v>
      </c>
      <c r="H7" s="25">
        <f>SUM(H4:H6)</f>
        <v>0</v>
      </c>
    </row>
    <row r="14" spans="1:8" x14ac:dyDescent="0.3">
      <c r="A14" t="s">
        <v>19</v>
      </c>
    </row>
    <row r="15" spans="1:8" x14ac:dyDescent="0.3">
      <c r="B15" s="17" t="s">
        <v>20</v>
      </c>
    </row>
    <row r="16" spans="1:8" x14ac:dyDescent="0.3">
      <c r="B16" s="17" t="s">
        <v>21</v>
      </c>
    </row>
    <row r="17" spans="1:8" x14ac:dyDescent="0.3">
      <c r="B17" s="17" t="s">
        <v>22</v>
      </c>
    </row>
    <row r="18" spans="1:8" x14ac:dyDescent="0.3">
      <c r="B18" s="17" t="s">
        <v>23</v>
      </c>
    </row>
    <row r="20" spans="1:8" x14ac:dyDescent="0.3">
      <c r="G20" t="s">
        <v>51</v>
      </c>
    </row>
    <row r="24" spans="1:8" x14ac:dyDescent="0.3">
      <c r="C24" s="17"/>
      <c r="D24" s="17"/>
    </row>
    <row r="26" spans="1:8" x14ac:dyDescent="0.3">
      <c r="A26" s="135" t="s">
        <v>34</v>
      </c>
      <c r="B26" s="135"/>
      <c r="C26" s="136"/>
      <c r="D26" s="136"/>
      <c r="E26" s="136"/>
      <c r="F26" s="136"/>
      <c r="G26" s="136"/>
      <c r="H26" s="136"/>
    </row>
  </sheetData>
  <mergeCells count="6">
    <mergeCell ref="A26:H26"/>
    <mergeCell ref="A6:B6"/>
    <mergeCell ref="A5:B5"/>
    <mergeCell ref="D1:H1"/>
    <mergeCell ref="A3:B3"/>
    <mergeCell ref="A4:B4"/>
  </mergeCells>
  <pageMargins left="0.7" right="0.7" top="0.75" bottom="0.75" header="0.3" footer="0.3"/>
  <pageSetup orientation="landscape" r:id="rId1"/>
  <headerFooter>
    <oddHeader>&amp;R&amp;A</oddHeader>
    <oddFooter>&amp;LCounty Line SD - C1 Pricing&amp;C&amp;P&amp;R&amp;D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8D774-FFDC-494C-BA3D-E5FEC703D0DE}">
  <dimension ref="A1:J29"/>
  <sheetViews>
    <sheetView workbookViewId="0">
      <selection activeCell="D20" sqref="D20"/>
    </sheetView>
  </sheetViews>
  <sheetFormatPr defaultRowHeight="14.4" x14ac:dyDescent="0.3"/>
  <cols>
    <col min="1" max="1" width="5.109375" style="1" customWidth="1"/>
    <col min="2" max="2" width="21.44140625" customWidth="1"/>
    <col min="3" max="3" width="16.88671875" customWidth="1"/>
    <col min="4" max="5" width="17.5546875" customWidth="1"/>
  </cols>
  <sheetData>
    <row r="1" spans="1:10" x14ac:dyDescent="0.3">
      <c r="B1" s="64" t="s">
        <v>13</v>
      </c>
      <c r="C1" s="65"/>
      <c r="D1" s="65"/>
      <c r="E1" s="47"/>
      <c r="F1" s="39"/>
      <c r="G1" s="39"/>
      <c r="H1" s="39"/>
      <c r="I1" s="39"/>
      <c r="J1" s="19"/>
    </row>
    <row r="2" spans="1:10" x14ac:dyDescent="0.3">
      <c r="E2" s="19"/>
      <c r="F2" s="19"/>
      <c r="G2" s="19"/>
      <c r="H2" s="19"/>
      <c r="I2" s="19"/>
      <c r="J2" s="19"/>
    </row>
    <row r="3" spans="1:10" ht="18" x14ac:dyDescent="0.35">
      <c r="A3" s="16" t="s">
        <v>14</v>
      </c>
    </row>
    <row r="4" spans="1:10" ht="15" thickBot="1" x14ac:dyDescent="0.35"/>
    <row r="5" spans="1:10" ht="29.4" thickBot="1" x14ac:dyDescent="0.35">
      <c r="A5" s="164" t="s">
        <v>24</v>
      </c>
      <c r="B5" s="165"/>
      <c r="C5" s="41" t="s">
        <v>29</v>
      </c>
      <c r="D5" s="41" t="s">
        <v>15</v>
      </c>
      <c r="E5" s="14" t="s">
        <v>16</v>
      </c>
    </row>
    <row r="6" spans="1:10" ht="31.2" customHeight="1" thickBot="1" x14ac:dyDescent="0.35">
      <c r="A6" s="166" t="s">
        <v>52</v>
      </c>
      <c r="B6" s="167"/>
      <c r="C6" s="61">
        <v>1</v>
      </c>
      <c r="D6" s="62">
        <v>0</v>
      </c>
      <c r="E6" s="63">
        <v>0</v>
      </c>
    </row>
    <row r="7" spans="1:10" x14ac:dyDescent="0.3">
      <c r="C7" t="s">
        <v>17</v>
      </c>
      <c r="D7" s="2">
        <f>D6*12</f>
        <v>0</v>
      </c>
      <c r="E7" s="2">
        <f>E6*12</f>
        <v>0</v>
      </c>
    </row>
    <row r="8" spans="1:10" x14ac:dyDescent="0.3">
      <c r="C8" t="s">
        <v>28</v>
      </c>
      <c r="D8" s="2">
        <f>D7*1</f>
        <v>0</v>
      </c>
      <c r="E8" s="2">
        <f>E7*1</f>
        <v>0</v>
      </c>
    </row>
    <row r="11" spans="1:10" ht="15" thickBot="1" x14ac:dyDescent="0.35"/>
    <row r="12" spans="1:10" ht="29.4" thickBot="1" x14ac:dyDescent="0.35">
      <c r="A12" s="164" t="s">
        <v>24</v>
      </c>
      <c r="B12" s="165"/>
      <c r="C12" s="41" t="s">
        <v>29</v>
      </c>
      <c r="D12" s="41" t="s">
        <v>15</v>
      </c>
      <c r="E12" s="14" t="s">
        <v>16</v>
      </c>
    </row>
    <row r="13" spans="1:10" ht="29.4" customHeight="1" thickBot="1" x14ac:dyDescent="0.35">
      <c r="A13" s="166" t="s">
        <v>52</v>
      </c>
      <c r="B13" s="167"/>
      <c r="C13" s="61">
        <v>3</v>
      </c>
      <c r="D13" s="62">
        <v>0</v>
      </c>
      <c r="E13" s="63">
        <v>0</v>
      </c>
    </row>
    <row r="14" spans="1:10" x14ac:dyDescent="0.3">
      <c r="C14" t="s">
        <v>17</v>
      </c>
      <c r="D14" s="2">
        <f>D13*12</f>
        <v>0</v>
      </c>
      <c r="E14" s="2">
        <v>25</v>
      </c>
    </row>
    <row r="15" spans="1:10" x14ac:dyDescent="0.3">
      <c r="C15" t="s">
        <v>28</v>
      </c>
      <c r="D15" s="2">
        <f>D14*C13</f>
        <v>0</v>
      </c>
      <c r="E15" s="2">
        <f>E14*C13</f>
        <v>75</v>
      </c>
    </row>
    <row r="18" spans="1:5" ht="15" thickBot="1" x14ac:dyDescent="0.35"/>
    <row r="19" spans="1:5" ht="29.4" thickBot="1" x14ac:dyDescent="0.35">
      <c r="A19" s="164" t="s">
        <v>24</v>
      </c>
      <c r="B19" s="165"/>
      <c r="C19" s="41" t="s">
        <v>29</v>
      </c>
      <c r="D19" s="41" t="s">
        <v>15</v>
      </c>
      <c r="E19" s="14" t="s">
        <v>16</v>
      </c>
    </row>
    <row r="20" spans="1:5" ht="29.4" customHeight="1" thickBot="1" x14ac:dyDescent="0.35">
      <c r="A20" s="166" t="s">
        <v>52</v>
      </c>
      <c r="B20" s="167"/>
      <c r="C20" s="61">
        <v>5</v>
      </c>
      <c r="D20" s="62">
        <v>0</v>
      </c>
      <c r="E20" s="63">
        <v>0</v>
      </c>
    </row>
    <row r="21" spans="1:5" x14ac:dyDescent="0.3">
      <c r="C21" t="s">
        <v>17</v>
      </c>
      <c r="D21" s="2">
        <f>D20*12</f>
        <v>0</v>
      </c>
      <c r="E21" s="2">
        <f>E20*12</f>
        <v>0</v>
      </c>
    </row>
    <row r="22" spans="1:5" x14ac:dyDescent="0.3">
      <c r="C22" t="s">
        <v>28</v>
      </c>
      <c r="D22" s="2">
        <f>D21*C20</f>
        <v>0</v>
      </c>
      <c r="E22" s="2">
        <f>E21*C20</f>
        <v>0</v>
      </c>
    </row>
    <row r="25" spans="1:5" ht="15" thickBot="1" x14ac:dyDescent="0.35"/>
    <row r="26" spans="1:5" ht="29.4" thickBot="1" x14ac:dyDescent="0.35">
      <c r="A26" s="164" t="s">
        <v>24</v>
      </c>
      <c r="B26" s="165"/>
      <c r="C26" s="41" t="s">
        <v>29</v>
      </c>
      <c r="D26" s="41" t="s">
        <v>15</v>
      </c>
      <c r="E26" s="14" t="s">
        <v>16</v>
      </c>
    </row>
    <row r="27" spans="1:5" ht="29.4" customHeight="1" thickBot="1" x14ac:dyDescent="0.35">
      <c r="A27" s="166" t="s">
        <v>52</v>
      </c>
      <c r="B27" s="167"/>
      <c r="C27" s="61">
        <v>10</v>
      </c>
      <c r="D27" s="62">
        <v>0</v>
      </c>
      <c r="E27" s="63">
        <v>0</v>
      </c>
    </row>
    <row r="28" spans="1:5" x14ac:dyDescent="0.3">
      <c r="C28" t="s">
        <v>17</v>
      </c>
      <c r="D28" s="2">
        <f>D27*12</f>
        <v>0</v>
      </c>
      <c r="E28" s="2">
        <f>E27*12</f>
        <v>0</v>
      </c>
    </row>
    <row r="29" spans="1:5" x14ac:dyDescent="0.3">
      <c r="C29" t="s">
        <v>28</v>
      </c>
      <c r="D29" s="2">
        <f>D28*C27</f>
        <v>0</v>
      </c>
      <c r="E29" s="2">
        <f>E28*C27</f>
        <v>0</v>
      </c>
    </row>
  </sheetData>
  <mergeCells count="8">
    <mergeCell ref="A20:B20"/>
    <mergeCell ref="A26:B26"/>
    <mergeCell ref="A27:B27"/>
    <mergeCell ref="A5:B5"/>
    <mergeCell ref="A6:B6"/>
    <mergeCell ref="A12:B12"/>
    <mergeCell ref="A13:B13"/>
    <mergeCell ref="A19:B19"/>
  </mergeCells>
  <pageMargins left="0.7" right="0.7" top="0.75" bottom="0.75" header="0.3" footer="0.3"/>
  <pageSetup orientation="portrait" r:id="rId1"/>
  <headerFooter>
    <oddHeader>&amp;R&amp;A</oddHeader>
    <oddFooter>&amp;LCounty Line SD - C1 Pricing&amp;C&amp;P&amp;R&amp;D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58474-529C-4F9D-9161-B89B5F66C89D}">
  <dimension ref="A1:F11"/>
  <sheetViews>
    <sheetView workbookViewId="0">
      <selection activeCell="D20" sqref="D20"/>
    </sheetView>
  </sheetViews>
  <sheetFormatPr defaultRowHeight="14.4" x14ac:dyDescent="0.3"/>
  <cols>
    <col min="1" max="1" width="29.5546875" customWidth="1"/>
    <col min="2" max="2" width="5.44140625" customWidth="1"/>
    <col min="3" max="4" width="24.33203125" customWidth="1"/>
    <col min="5" max="5" width="14.77734375" bestFit="1" customWidth="1"/>
    <col min="6" max="6" width="14" bestFit="1" customWidth="1"/>
  </cols>
  <sheetData>
    <row r="1" spans="1:6" x14ac:dyDescent="0.3">
      <c r="A1" s="65" t="s">
        <v>4</v>
      </c>
    </row>
    <row r="3" spans="1:6" ht="18" x14ac:dyDescent="0.35">
      <c r="A3" s="3" t="s">
        <v>53</v>
      </c>
      <c r="B3" s="78"/>
      <c r="C3" s="78"/>
      <c r="D3" s="78"/>
    </row>
    <row r="4" spans="1:6" x14ac:dyDescent="0.3">
      <c r="B4" s="19"/>
    </row>
    <row r="5" spans="1:6" ht="15" thickBot="1" x14ac:dyDescent="0.35"/>
    <row r="6" spans="1:6" x14ac:dyDescent="0.3">
      <c r="A6" s="170"/>
      <c r="B6" s="172" t="s">
        <v>54</v>
      </c>
      <c r="C6" s="174" t="s">
        <v>55</v>
      </c>
      <c r="D6" s="175"/>
      <c r="E6" s="163" t="s">
        <v>59</v>
      </c>
      <c r="F6" s="168" t="s">
        <v>60</v>
      </c>
    </row>
    <row r="7" spans="1:6" ht="15" thickBot="1" x14ac:dyDescent="0.35">
      <c r="A7" s="171"/>
      <c r="B7" s="173"/>
      <c r="C7" s="97" t="s">
        <v>56</v>
      </c>
      <c r="D7" s="92" t="s">
        <v>57</v>
      </c>
      <c r="E7" s="176"/>
      <c r="F7" s="169"/>
    </row>
    <row r="8" spans="1:6" ht="51.6" customHeight="1" thickBot="1" x14ac:dyDescent="0.35">
      <c r="A8" s="94" t="s">
        <v>58</v>
      </c>
      <c r="B8" s="99" t="s">
        <v>63</v>
      </c>
      <c r="C8" s="98"/>
      <c r="D8" s="95"/>
      <c r="E8" s="100"/>
      <c r="F8" s="96">
        <f>E8*B8</f>
        <v>0</v>
      </c>
    </row>
    <row r="9" spans="1:6" x14ac:dyDescent="0.3">
      <c r="B9" s="2"/>
      <c r="C9" s="2"/>
      <c r="D9" s="2"/>
      <c r="E9" s="2" t="s">
        <v>62</v>
      </c>
      <c r="F9" s="93">
        <f>SUM(F8:F8)</f>
        <v>0</v>
      </c>
    </row>
    <row r="10" spans="1:6" ht="21" customHeight="1" x14ac:dyDescent="0.3">
      <c r="B10" s="2"/>
      <c r="C10" s="2"/>
      <c r="D10" s="2"/>
      <c r="E10" s="2"/>
    </row>
    <row r="11" spans="1:6" x14ac:dyDescent="0.3">
      <c r="A11" t="s">
        <v>61</v>
      </c>
    </row>
  </sheetData>
  <mergeCells count="5">
    <mergeCell ref="F6:F7"/>
    <mergeCell ref="A6:A7"/>
    <mergeCell ref="B6:B7"/>
    <mergeCell ref="C6:D6"/>
    <mergeCell ref="E6:E7"/>
  </mergeCells>
  <pageMargins left="0.7" right="0.7" top="0.75" bottom="0.75" header="0.3" footer="0.3"/>
  <pageSetup orientation="landscape" r:id="rId1"/>
  <headerFooter>
    <oddHeader>&amp;R&amp;A</oddHeader>
    <oddFooter>&amp;LCounty Line SD - C1 Pricing&amp;C&amp;P&amp;R&amp;D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Lit Leased Fiber-Transport</vt:lpstr>
      <vt:lpstr>Leased Dark Fiber (LDF)</vt:lpstr>
      <vt:lpstr>LDF (IRU)</vt:lpstr>
      <vt:lpstr>Self Provisioned Fiber (SPF)</vt:lpstr>
      <vt:lpstr>SPF Maintenance</vt:lpstr>
      <vt:lpstr>C1 Equipment</vt:lpstr>
      <vt:lpstr>'Lit Leased Fiber-Transport'!Print_Area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Jeff-PC</dc:creator>
  <cp:lastModifiedBy>Jeff Harris</cp:lastModifiedBy>
  <cp:lastPrinted>2022-11-10T22:43:54Z</cp:lastPrinted>
  <dcterms:created xsi:type="dcterms:W3CDTF">2017-11-13T19:47:52Z</dcterms:created>
  <dcterms:modified xsi:type="dcterms:W3CDTF">2022-11-11T01:04:04Z</dcterms:modified>
</cp:coreProperties>
</file>