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cw2ha\Documents\Consulting\District Data Files\County Line SD\Final RFP Docs\"/>
    </mc:Choice>
  </mc:AlternateContent>
  <xr:revisionPtr revIDLastSave="0" documentId="13_ncr:1_{588887A7-4DF5-4CE5-8231-339A2A3933E2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Lit Leased Fiber-Transport" sheetId="1" r:id="rId1"/>
    <sheet name="Leased Dark Fiber (LDF)" sheetId="8" r:id="rId2"/>
    <sheet name="LDF (IRU)" sheetId="3" r:id="rId3"/>
    <sheet name="Self Provisioned Fiber (SPF)" sheetId="10" r:id="rId4"/>
    <sheet name="SPF Maintenance" sheetId="11" r:id="rId5"/>
    <sheet name="C1 Equipment" sheetId="12" r:id="rId6"/>
  </sheets>
  <definedNames>
    <definedName name="_xlnm.Print_Area" localSheetId="0">'Lit Leased Fiber-Transport'!$A$1:$E$35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8" l="1"/>
  <c r="D26" i="8"/>
  <c r="E20" i="8"/>
  <c r="D20" i="8"/>
  <c r="E14" i="8"/>
  <c r="D14" i="8"/>
  <c r="E8" i="8"/>
  <c r="D8" i="8"/>
  <c r="F9" i="12" l="1"/>
  <c r="F8" i="12"/>
  <c r="D28" i="11"/>
  <c r="D29" i="11" s="1"/>
  <c r="D21" i="11"/>
  <c r="D22" i="11" s="1"/>
  <c r="D14" i="11"/>
  <c r="D15" i="11" s="1"/>
  <c r="D7" i="11"/>
  <c r="D8" i="11" s="1"/>
  <c r="D33" i="1"/>
  <c r="E20" i="3"/>
  <c r="D20" i="3"/>
  <c r="E14" i="3"/>
  <c r="D14" i="3"/>
  <c r="E8" i="3"/>
  <c r="D8" i="3"/>
  <c r="F7" i="10"/>
  <c r="E26" i="1"/>
  <c r="D26" i="1"/>
  <c r="E20" i="1"/>
  <c r="D20" i="1"/>
  <c r="E14" i="1"/>
  <c r="D14" i="1"/>
  <c r="F10" i="12" l="1"/>
  <c r="E8" i="1"/>
  <c r="D8" i="1"/>
</calcChain>
</file>

<file path=xl/sharedStrings.xml><?xml version="1.0" encoding="utf-8"?>
<sst xmlns="http://schemas.openxmlformats.org/spreadsheetml/2006/main" count="175" uniqueCount="59">
  <si>
    <t>3-Year Contract</t>
  </si>
  <si>
    <t>1-Year Contract</t>
  </si>
  <si>
    <t>5-Year Contract</t>
  </si>
  <si>
    <t>10-Year Contract</t>
  </si>
  <si>
    <t>Company Name</t>
  </si>
  <si>
    <t>Leased Lit Fiber/Transport</t>
  </si>
  <si>
    <t>Special Construction for Leased Lit Fiber/Transport</t>
  </si>
  <si>
    <t>Segment Mileage</t>
  </si>
  <si>
    <t>Total Segment Cost</t>
  </si>
  <si>
    <t>Company</t>
  </si>
  <si>
    <t>Fiber Maintenance for Self-Provisioned Fiber</t>
  </si>
  <si>
    <t>Annual Cost</t>
  </si>
  <si>
    <t>Special Construction for Self-Provisioned Fiber</t>
  </si>
  <si>
    <t>Information that can be included now, but will be requested at a later date for chosen solution:</t>
  </si>
  <si>
    <t>- Special construction cost breakdown worksheet</t>
  </si>
  <si>
    <t>- Route map of all build segments in kmz format</t>
  </si>
  <si>
    <t>- Explanation of alternative routes that were explored and why the chosen route is most cost-effective</t>
  </si>
  <si>
    <t>- Explanation of special materials and procedures required that may have increased construction costs.  Such as:</t>
  </si>
  <si>
    <t>Description</t>
  </si>
  <si>
    <t>From NOC to:</t>
  </si>
  <si>
    <t>Administration</t>
  </si>
  <si>
    <t>Total Contract Cost</t>
  </si>
  <si>
    <t>Contract Length     (in years)</t>
  </si>
  <si>
    <t>(please list special construction costs in the section provided at the bottom of this sheet)</t>
  </si>
  <si>
    <t>Leased Dark Fiber (LDF)</t>
  </si>
  <si>
    <t>Fiber Stands Requested</t>
  </si>
  <si>
    <t>Strand Count Requested</t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</si>
  <si>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Please refer to the SECA Cost Allocation document provided as part of this RFP in order to determine cost allocations for fiber strands not required by District.</t>
    </r>
  </si>
  <si>
    <t>15-Year Contract</t>
  </si>
  <si>
    <t>20-Year Contract</t>
  </si>
  <si>
    <t>Strand Count Installed</t>
  </si>
  <si>
    <t>From NOC at Safe Room to:</t>
  </si>
  <si>
    <t>Bandwidth</t>
  </si>
  <si>
    <t>1 Gbps</t>
  </si>
  <si>
    <t>Bus Barn</t>
  </si>
  <si>
    <t>Length</t>
  </si>
  <si>
    <t>Special Construction for Leased Dark Fiber (LDF)</t>
  </si>
  <si>
    <t>(please list special construction costs in the section provided at the bottom of the next sheet)</t>
  </si>
  <si>
    <t>Leased Dark Fiber IRU (LDF-IRU)</t>
  </si>
  <si>
    <t>Special Construction for Leased Dark Fiber IRU (LDF-IRU)</t>
  </si>
  <si>
    <t>From NOC at          Safe Room to</t>
  </si>
  <si>
    <t xml:space="preserve"> </t>
  </si>
  <si>
    <t>All outside plant to Administration &amp; Bus Barn</t>
  </si>
  <si>
    <t>Equipment for Leased dark Fiber, Leased Dark Fiber (IRU) and Self-Provisioned fiber</t>
  </si>
  <si>
    <t>Qty</t>
  </si>
  <si>
    <t>Equipment Being Proposed by Vendor</t>
  </si>
  <si>
    <t>Manufacturer</t>
  </si>
  <si>
    <t>Model</t>
  </si>
  <si>
    <t>10 Gbps SM Fiber-Optic Module</t>
  </si>
  <si>
    <t>1 Gbps  SM Fiber-Optic Module</t>
  </si>
  <si>
    <t>Unit Cost</t>
  </si>
  <si>
    <t>Subtotal</t>
  </si>
  <si>
    <t>Note: County Line SD reserves the right to increase or decrease quantities.</t>
  </si>
  <si>
    <t>Total</t>
  </si>
  <si>
    <t>4</t>
  </si>
  <si>
    <t>Monthly Recurring Cost</t>
  </si>
  <si>
    <t>Non-Recurring Cost</t>
  </si>
  <si>
    <t>Monthoy Recurring Cost</t>
  </si>
  <si>
    <t>Monthy Recurring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</si>
</sst>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164" fontId="0" fillId="2" borderId="10" xfId="0" applyNumberFormat="1" applyFill="1" applyBorder="1"/>
    <xf numFmtId="164" fontId="0" fillId="2" borderId="8" xfId="0" applyNumberFormat="1" applyFill="1" applyBorder="1"/>
    <xf numFmtId="0" fontId="0" fillId="0" borderId="0" xfId="0" applyFill="1" applyAlignment="1"/>
    <xf numFmtId="0" fontId="2" fillId="0" borderId="0" xfId="0" applyFont="1"/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Fill="1" applyBorder="1" applyAlignment="1"/>
    <xf numFmtId="164" fontId="0" fillId="0" borderId="0" xfId="0" applyNumberFormat="1" applyFill="1" applyBorder="1" applyAlignment="1"/>
    <xf numFmtId="0" fontId="0" fillId="0" borderId="14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quotePrefix="1"/>
    <xf numFmtId="0" fontId="0" fillId="0" borderId="0" xfId="0" applyAlignment="1"/>
    <xf numFmtId="0" fontId="0" fillId="0" borderId="0" xfId="0" applyFill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/>
    <xf numFmtId="1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/>
    <xf numFmtId="0" fontId="0" fillId="3" borderId="0" xfId="0" applyFill="1"/>
    <xf numFmtId="0" fontId="0" fillId="0" borderId="0" xfId="0" applyAlignment="1"/>
    <xf numFmtId="0" fontId="0" fillId="2" borderId="1" xfId="0" applyFill="1" applyBorder="1" applyAlignment="1">
      <alignment horizontal="center"/>
    </xf>
    <xf numFmtId="1" fontId="0" fillId="2" borderId="19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/>
    <xf numFmtId="164" fontId="0" fillId="0" borderId="0" xfId="0" applyNumberFormat="1" applyBorder="1" applyAlignment="1"/>
    <xf numFmtId="0" fontId="0" fillId="0" borderId="0" xfId="0" applyFill="1" applyBorder="1" applyAlignment="1">
      <alignment horizontal="center" wrapText="1"/>
    </xf>
    <xf numFmtId="0" fontId="0" fillId="2" borderId="0" xfId="0" applyFill="1" applyAlignment="1"/>
    <xf numFmtId="0" fontId="0" fillId="0" borderId="0" xfId="0" applyAlignment="1"/>
    <xf numFmtId="0" fontId="0" fillId="0" borderId="0" xfId="0" applyFill="1" applyBorder="1" applyAlignment="1"/>
    <xf numFmtId="0" fontId="1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2" fillId="0" borderId="0" xfId="0" applyFont="1" applyFill="1" applyBorder="1"/>
    <xf numFmtId="164" fontId="0" fillId="0" borderId="0" xfId="0" applyNumberFormat="1" applyFill="1" applyBorder="1" applyAlignment="1"/>
    <xf numFmtId="49" fontId="0" fillId="0" borderId="0" xfId="0" applyNumberFormat="1" applyFill="1" applyBorder="1" applyAlignment="1">
      <alignment horizontal="center"/>
    </xf>
    <xf numFmtId="164" fontId="0" fillId="2" borderId="9" xfId="0" applyNumberFormat="1" applyFill="1" applyBorder="1"/>
    <xf numFmtId="164" fontId="0" fillId="2" borderId="6" xfId="0" applyNumberFormat="1" applyFill="1" applyBorder="1"/>
    <xf numFmtId="0" fontId="0" fillId="2" borderId="0" xfId="0" applyFill="1" applyAlignment="1">
      <alignment horizontal="left"/>
    </xf>
    <xf numFmtId="0" fontId="0" fillId="2" borderId="0" xfId="0" applyFill="1"/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/>
    <xf numFmtId="0" fontId="0" fillId="2" borderId="6" xfId="0" applyFill="1" applyBorder="1" applyAlignment="1">
      <alignment horizontal="center"/>
    </xf>
    <xf numFmtId="0" fontId="0" fillId="2" borderId="8" xfId="0" applyFill="1" applyBorder="1" applyAlignment="1"/>
    <xf numFmtId="0" fontId="0" fillId="2" borderId="7" xfId="0" applyFill="1" applyBorder="1"/>
    <xf numFmtId="0" fontId="0" fillId="2" borderId="8" xfId="0" applyFill="1" applyBorder="1"/>
    <xf numFmtId="0" fontId="0" fillId="0" borderId="1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Border="1" applyAlignment="1"/>
    <xf numFmtId="0" fontId="0" fillId="0" borderId="2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2" borderId="0" xfId="0" applyFill="1" applyAlignment="1"/>
    <xf numFmtId="0" fontId="0" fillId="0" borderId="0" xfId="0" applyAlignment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12" xfId="0" applyBorder="1" applyAlignment="1">
      <alignment horizontal="center"/>
    </xf>
    <xf numFmtId="0" fontId="0" fillId="0" borderId="11" xfId="0" applyBorder="1" applyAlignment="1">
      <alignment vertical="center"/>
    </xf>
    <xf numFmtId="164" fontId="0" fillId="0" borderId="31" xfId="0" applyNumberForma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49" fontId="0" fillId="2" borderId="7" xfId="0" applyNumberFormat="1" applyFill="1" applyBorder="1" applyAlignment="1">
      <alignment vertical="center" wrapText="1"/>
    </xf>
    <xf numFmtId="164" fontId="0" fillId="0" borderId="32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2" borderId="34" xfId="0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vertical="center" wrapText="1"/>
    </xf>
    <xf numFmtId="0" fontId="0" fillId="0" borderId="35" xfId="0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/>
    </xf>
    <xf numFmtId="164" fontId="0" fillId="2" borderId="28" xfId="0" applyNumberFormat="1" applyFill="1" applyBorder="1" applyAlignment="1">
      <alignment horizontal="center" vertical="center" wrapText="1"/>
    </xf>
    <xf numFmtId="164" fontId="0" fillId="2" borderId="29" xfId="0" applyNumberFormat="1" applyFill="1" applyBorder="1" applyAlignment="1">
      <alignment vertical="center"/>
    </xf>
    <xf numFmtId="49" fontId="0" fillId="0" borderId="25" xfId="0" applyNumberForma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0" xfId="0" applyFill="1" applyAlignment="1"/>
    <xf numFmtId="49" fontId="0" fillId="0" borderId="9" xfId="0" applyNumberFormat="1" applyBorder="1" applyAlignment="1">
      <alignment horizontal="center"/>
    </xf>
    <xf numFmtId="0" fontId="0" fillId="0" borderId="1" xfId="0" applyBorder="1" applyAlignment="1"/>
    <xf numFmtId="49" fontId="0" fillId="0" borderId="0" xfId="0" applyNumberForma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/>
    <xf numFmtId="49" fontId="4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5" xfId="0" applyBorder="1" applyAlignment="1">
      <alignment horizontal="center" vertical="center" wrapText="1"/>
    </xf>
    <xf numFmtId="0" fontId="0" fillId="0" borderId="27" xfId="0" applyBorder="1" applyAlignment="1"/>
    <xf numFmtId="0" fontId="0" fillId="4" borderId="17" xfId="0" applyFill="1" applyBorder="1" applyAlignment="1">
      <alignment horizontal="center" wrapText="1"/>
    </xf>
    <xf numFmtId="0" fontId="0" fillId="4" borderId="24" xfId="0" applyFill="1" applyBorder="1" applyAlignment="1"/>
    <xf numFmtId="0" fontId="3" fillId="0" borderId="14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3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164" fontId="0" fillId="2" borderId="8" xfId="0" applyNumberFormat="1" applyFill="1" applyBorder="1" applyAlignment="1"/>
    <xf numFmtId="0" fontId="0" fillId="5" borderId="24" xfId="0" applyFill="1" applyBorder="1" applyAlignment="1">
      <alignment horizontal="center" wrapText="1"/>
    </xf>
    <xf numFmtId="0" fontId="4" fillId="0" borderId="33" xfId="0" applyFont="1" applyBorder="1" applyAlignment="1">
      <alignment horizontal="center" vertical="center" wrapText="1"/>
    </xf>
    <xf numFmtId="0" fontId="0" fillId="2" borderId="19" xfId="0" applyFill="1" applyBorder="1" applyAlignment="1"/>
    <xf numFmtId="0" fontId="0" fillId="0" borderId="5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>
      <alignment horizontal="center"/>
    </xf>
    <xf numFmtId="0" fontId="0" fillId="0" borderId="8" xfId="0" applyBorder="1" applyAlignment="1"/>
    <xf numFmtId="49" fontId="0" fillId="0" borderId="11" xfId="0" applyNumberFormat="1" applyBorder="1" applyAlignment="1">
      <alignment horizontal="center"/>
    </xf>
    <xf numFmtId="0" fontId="0" fillId="0" borderId="2" xfId="0" applyBorder="1" applyAlignment="1"/>
    <xf numFmtId="0" fontId="0" fillId="0" borderId="3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5" xfId="0" applyBorder="1" applyAlignment="1"/>
    <xf numFmtId="0" fontId="0" fillId="2" borderId="34" xfId="0" applyFill="1" applyBorder="1" applyAlignment="1"/>
    <xf numFmtId="164" fontId="0" fillId="2" borderId="35" xfId="0" applyNumberFormat="1" applyFill="1" applyBorder="1" applyAlignment="1"/>
    <xf numFmtId="0" fontId="0" fillId="0" borderId="8" xfId="0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64" fontId="0" fillId="2" borderId="11" xfId="0" applyNumberFormat="1" applyFill="1" applyBorder="1"/>
    <xf numFmtId="164" fontId="0" fillId="2" borderId="35" xfId="0" applyNumberFormat="1" applyFill="1" applyBorder="1"/>
    <xf numFmtId="0" fontId="0" fillId="0" borderId="17" xfId="0" applyBorder="1" applyAlignment="1">
      <alignment horizontal="center"/>
    </xf>
    <xf numFmtId="0" fontId="0" fillId="0" borderId="21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2" borderId="1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5" xfId="0" applyFill="1" applyBorder="1" applyAlignment="1"/>
    <xf numFmtId="0" fontId="0" fillId="0" borderId="38" xfId="0" applyBorder="1" applyAlignment="1">
      <alignment horizontal="center" wrapText="1"/>
    </xf>
    <xf numFmtId="49" fontId="0" fillId="0" borderId="3" xfId="0" applyNumberFormat="1" applyBorder="1" applyAlignment="1">
      <alignment horizontal="center"/>
    </xf>
    <xf numFmtId="0" fontId="0" fillId="0" borderId="4" xfId="0" applyBorder="1" applyAlignment="1"/>
    <xf numFmtId="0" fontId="0" fillId="0" borderId="36" xfId="0" applyBorder="1" applyAlignment="1">
      <alignment horizontal="center"/>
    </xf>
    <xf numFmtId="164" fontId="0" fillId="2" borderId="3" xfId="0" applyNumberFormat="1" applyFill="1" applyBorder="1"/>
    <xf numFmtId="164" fontId="0" fillId="2" borderId="5" xfId="0" applyNumberFormat="1" applyFill="1" applyBorder="1"/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/>
    <xf numFmtId="1" fontId="0" fillId="0" borderId="35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right" vertical="center"/>
    </xf>
    <xf numFmtId="0" fontId="0" fillId="0" borderId="30" xfId="0" applyBorder="1" applyAlignment="1">
      <alignment horizontal="center"/>
    </xf>
    <xf numFmtId="0" fontId="0" fillId="0" borderId="39" xfId="0" applyBorder="1" applyAlignment="1">
      <alignment wrapText="1"/>
    </xf>
    <xf numFmtId="0" fontId="0" fillId="0" borderId="12" xfId="0" applyBorder="1" applyAlignment="1">
      <alignment horizontal="center" wrapText="1"/>
    </xf>
    <xf numFmtId="1" fontId="0" fillId="0" borderId="2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5"/>
  <sheetViews>
    <sheetView tabSelected="1" topLeftCell="A10" zoomScale="75" zoomScaleNormal="75" zoomScaleSheetLayoutView="126" zoomScalePageLayoutView="50" workbookViewId="0">
      <selection activeCell="D15" sqref="D15"/>
    </sheetView>
  </sheetViews>
  <sheetFormatPr defaultRowHeight="14.4"/>
  <cols>
    <col min="1" max="1" width="3" customWidth="1"/>
    <col min="2" max="2" width="22.33203125" customWidth="1"/>
    <col min="3" max="3" width="9.77734375" bestFit="1" customWidth="1"/>
    <col min="4" max="4" width="23" customWidth="1"/>
    <col min="5" max="5" width="19.5546875" customWidth="1"/>
  </cols>
  <sheetData>
    <row r="1" spans="1:5" ht="18">
      <c r="A1" s="3" t="s">
        <v>5</v>
      </c>
      <c r="D1" s="83" t="s">
        <v>4</v>
      </c>
      <c r="E1" s="83"/>
    </row>
    <row r="2" spans="1:5">
      <c r="B2" t="s">
        <v>23</v>
      </c>
    </row>
    <row r="3" spans="1:5" ht="8.4" customHeight="1" thickBot="1"/>
    <row r="4" spans="1:5" ht="15" customHeight="1" thickBot="1">
      <c r="A4" s="81" t="s">
        <v>31</v>
      </c>
      <c r="B4" s="82"/>
      <c r="C4" s="126" t="s">
        <v>32</v>
      </c>
      <c r="D4" s="123" t="s">
        <v>1</v>
      </c>
    </row>
    <row r="5" spans="1:5" ht="15" thickBot="1">
      <c r="A5" s="87"/>
      <c r="B5" s="88"/>
      <c r="C5" s="134"/>
      <c r="D5" s="66" t="s">
        <v>55</v>
      </c>
      <c r="E5" s="12" t="s">
        <v>56</v>
      </c>
    </row>
    <row r="6" spans="1:5">
      <c r="A6" s="131" t="s">
        <v>20</v>
      </c>
      <c r="B6" s="132"/>
      <c r="C6" s="133" t="s">
        <v>33</v>
      </c>
      <c r="D6" s="40"/>
      <c r="E6" s="4"/>
    </row>
    <row r="7" spans="1:5" ht="15" thickBot="1">
      <c r="A7" s="127" t="s">
        <v>34</v>
      </c>
      <c r="B7" s="128"/>
      <c r="C7" s="129" t="s">
        <v>33</v>
      </c>
      <c r="D7" s="41"/>
      <c r="E7" s="5"/>
    </row>
    <row r="8" spans="1:5">
      <c r="D8" s="2">
        <f>SUM(D6:D7)</f>
        <v>0</v>
      </c>
      <c r="E8" s="2">
        <f>SUM(E6:E7)</f>
        <v>0</v>
      </c>
    </row>
    <row r="9" spans="1:5" ht="8.4" customHeight="1" thickBot="1">
      <c r="D9" s="2"/>
      <c r="E9" s="2"/>
    </row>
    <row r="10" spans="1:5" ht="15" customHeight="1" thickBot="1">
      <c r="A10" s="81" t="s">
        <v>31</v>
      </c>
      <c r="B10" s="82"/>
      <c r="C10" s="126" t="s">
        <v>32</v>
      </c>
      <c r="D10" s="123" t="s">
        <v>0</v>
      </c>
    </row>
    <row r="11" spans="1:5" ht="15" thickBot="1">
      <c r="A11" s="87"/>
      <c r="B11" s="88"/>
      <c r="C11" s="134"/>
      <c r="D11" s="66" t="s">
        <v>55</v>
      </c>
      <c r="E11" s="12" t="s">
        <v>56</v>
      </c>
    </row>
    <row r="12" spans="1:5">
      <c r="A12" s="131" t="s">
        <v>20</v>
      </c>
      <c r="B12" s="132"/>
      <c r="C12" s="133" t="s">
        <v>33</v>
      </c>
      <c r="D12" s="40"/>
      <c r="E12" s="4"/>
    </row>
    <row r="13" spans="1:5" ht="15" thickBot="1">
      <c r="A13" s="127" t="s">
        <v>34</v>
      </c>
      <c r="B13" s="128"/>
      <c r="C13" s="129" t="s">
        <v>33</v>
      </c>
      <c r="D13" s="41"/>
      <c r="E13" s="5"/>
    </row>
    <row r="14" spans="1:5">
      <c r="D14" s="2">
        <f>SUM(D12:D13)</f>
        <v>0</v>
      </c>
      <c r="E14" s="2">
        <f>SUM(E12:E13)</f>
        <v>0</v>
      </c>
    </row>
    <row r="15" spans="1:5" ht="10.8" customHeight="1" thickBot="1">
      <c r="D15" s="2"/>
      <c r="E15" s="2"/>
    </row>
    <row r="16" spans="1:5" ht="15" customHeight="1" thickBot="1">
      <c r="A16" s="81" t="s">
        <v>31</v>
      </c>
      <c r="B16" s="82"/>
      <c r="C16" s="126" t="s">
        <v>32</v>
      </c>
      <c r="D16" s="123" t="s">
        <v>2</v>
      </c>
    </row>
    <row r="17" spans="1:7" ht="15" thickBot="1">
      <c r="A17" s="87"/>
      <c r="B17" s="88"/>
      <c r="C17" s="134"/>
      <c r="D17" s="66" t="s">
        <v>55</v>
      </c>
      <c r="E17" s="12" t="s">
        <v>56</v>
      </c>
    </row>
    <row r="18" spans="1:7">
      <c r="A18" s="131" t="s">
        <v>20</v>
      </c>
      <c r="B18" s="132"/>
      <c r="C18" s="133" t="s">
        <v>33</v>
      </c>
      <c r="D18" s="40"/>
      <c r="E18" s="4"/>
    </row>
    <row r="19" spans="1:7" ht="15" thickBot="1">
      <c r="A19" s="127" t="s">
        <v>34</v>
      </c>
      <c r="B19" s="128"/>
      <c r="C19" s="129" t="s">
        <v>33</v>
      </c>
      <c r="D19" s="41"/>
      <c r="E19" s="5"/>
    </row>
    <row r="20" spans="1:7">
      <c r="D20" s="2">
        <f>SUM(D18:D19)</f>
        <v>0</v>
      </c>
      <c r="E20" s="2">
        <f>SUM(E18:E19)</f>
        <v>0</v>
      </c>
    </row>
    <row r="21" spans="1:7" ht="15" thickBot="1">
      <c r="D21" s="2"/>
      <c r="E21" s="2"/>
    </row>
    <row r="22" spans="1:7" ht="15" customHeight="1" thickBot="1">
      <c r="A22" s="81" t="s">
        <v>31</v>
      </c>
      <c r="B22" s="82"/>
      <c r="C22" s="126" t="s">
        <v>32</v>
      </c>
      <c r="D22" s="123" t="s">
        <v>3</v>
      </c>
    </row>
    <row r="23" spans="1:7" ht="15" thickBot="1">
      <c r="A23" s="87"/>
      <c r="B23" s="88"/>
      <c r="C23" s="134"/>
      <c r="D23" s="66" t="s">
        <v>55</v>
      </c>
      <c r="E23" s="12" t="s">
        <v>56</v>
      </c>
    </row>
    <row r="24" spans="1:7">
      <c r="A24" s="131" t="s">
        <v>20</v>
      </c>
      <c r="B24" s="132"/>
      <c r="C24" s="133" t="s">
        <v>33</v>
      </c>
      <c r="D24" s="40"/>
      <c r="E24" s="4"/>
    </row>
    <row r="25" spans="1:7" ht="15" thickBot="1">
      <c r="A25" s="127" t="s">
        <v>34</v>
      </c>
      <c r="B25" s="128"/>
      <c r="C25" s="129" t="s">
        <v>33</v>
      </c>
      <c r="D25" s="41"/>
      <c r="E25" s="5"/>
    </row>
    <row r="26" spans="1:7">
      <c r="D26" s="2">
        <f>SUM(D24:D25)</f>
        <v>0</v>
      </c>
      <c r="E26" s="2">
        <f>SUM(E24:E25)</f>
        <v>0</v>
      </c>
    </row>
    <row r="27" spans="1:7" ht="15.6">
      <c r="A27" s="7" t="s">
        <v>6</v>
      </c>
      <c r="E27" s="6"/>
      <c r="F27" s="15"/>
      <c r="G27" s="15"/>
    </row>
    <row r="28" spans="1:7" ht="7.8" customHeight="1" thickBot="1">
      <c r="E28" s="16"/>
    </row>
    <row r="29" spans="1:7" ht="15" customHeight="1">
      <c r="A29" s="81" t="s">
        <v>19</v>
      </c>
      <c r="B29" s="94"/>
      <c r="C29" s="124" t="s">
        <v>35</v>
      </c>
      <c r="D29" s="94" t="s">
        <v>8</v>
      </c>
      <c r="E29" s="90"/>
      <c r="F29" s="23"/>
    </row>
    <row r="30" spans="1:7" ht="15" thickBot="1">
      <c r="A30" s="87"/>
      <c r="B30" s="138"/>
      <c r="C30" s="139"/>
      <c r="D30" s="138"/>
      <c r="E30" s="90"/>
      <c r="F30" s="23"/>
    </row>
    <row r="31" spans="1:7" s="9" customFormat="1">
      <c r="A31" s="131" t="s">
        <v>20</v>
      </c>
      <c r="B31" s="135"/>
      <c r="C31" s="136"/>
      <c r="D31" s="137"/>
      <c r="E31" s="8"/>
    </row>
    <row r="32" spans="1:7" s="9" customFormat="1" ht="15" thickBot="1">
      <c r="A32" s="127" t="s">
        <v>34</v>
      </c>
      <c r="B32" s="130"/>
      <c r="C32" s="125"/>
      <c r="D32" s="122"/>
      <c r="E32" s="8"/>
    </row>
    <row r="33" spans="1:6" s="9" customFormat="1">
      <c r="A33" s="86"/>
      <c r="B33" s="86"/>
      <c r="C33" s="32"/>
      <c r="D33" s="28">
        <f>SUM(D31:D32)</f>
        <v>0</v>
      </c>
      <c r="E33" s="38"/>
    </row>
    <row r="34" spans="1:6" s="9" customFormat="1">
      <c r="A34" s="86"/>
      <c r="B34" s="86"/>
      <c r="C34" s="32"/>
      <c r="D34" s="38"/>
      <c r="E34" s="8"/>
    </row>
    <row r="35" spans="1:6" s="9" customFormat="1" ht="25.2" customHeight="1">
      <c r="A35" s="92" t="s">
        <v>27</v>
      </c>
      <c r="B35" s="92"/>
      <c r="C35" s="93"/>
      <c r="D35" s="93"/>
      <c r="E35" s="93"/>
    </row>
    <row r="36" spans="1:6" s="9" customFormat="1">
      <c r="A36" s="39"/>
      <c r="B36" s="39"/>
      <c r="C36" s="10"/>
      <c r="D36" s="11"/>
      <c r="E36" s="8"/>
    </row>
    <row r="37" spans="1:6" s="9" customFormat="1">
      <c r="A37" s="39"/>
      <c r="B37" s="39"/>
      <c r="C37" s="10"/>
      <c r="D37" s="11"/>
      <c r="E37" s="8"/>
    </row>
    <row r="38" spans="1:6" s="9" customFormat="1" ht="18">
      <c r="A38" s="33"/>
      <c r="D38" s="91"/>
      <c r="E38" s="91"/>
    </row>
    <row r="39" spans="1:6" s="9" customFormat="1"/>
    <row r="40" spans="1:6" s="9" customFormat="1"/>
    <row r="41" spans="1:6" s="9" customFormat="1">
      <c r="A41" s="89"/>
      <c r="B41" s="89"/>
      <c r="C41" s="34"/>
      <c r="D41" s="34"/>
      <c r="E41" s="89"/>
    </row>
    <row r="42" spans="1:6" s="9" customFormat="1">
      <c r="A42" s="89"/>
      <c r="B42" s="89"/>
      <c r="C42" s="34"/>
      <c r="D42" s="26"/>
      <c r="E42" s="89"/>
    </row>
    <row r="43" spans="1:6" s="9" customFormat="1">
      <c r="A43" s="89"/>
      <c r="B43" s="89"/>
      <c r="C43" s="34"/>
      <c r="D43" s="26"/>
      <c r="E43" s="26"/>
    </row>
    <row r="44" spans="1:6" s="9" customFormat="1">
      <c r="A44" s="86"/>
      <c r="B44" s="86"/>
      <c r="D44" s="8"/>
      <c r="E44" s="8"/>
      <c r="F44" s="35"/>
    </row>
    <row r="45" spans="1:6" s="9" customFormat="1">
      <c r="A45" s="86"/>
      <c r="B45" s="86"/>
      <c r="D45" s="8"/>
      <c r="E45" s="8"/>
    </row>
    <row r="46" spans="1:6" s="9" customFormat="1">
      <c r="A46" s="86"/>
      <c r="B46" s="86"/>
      <c r="D46" s="8"/>
      <c r="E46" s="8"/>
    </row>
    <row r="47" spans="1:6" s="9" customFormat="1">
      <c r="A47" s="86"/>
      <c r="B47" s="86"/>
      <c r="D47" s="8"/>
      <c r="E47" s="8"/>
    </row>
    <row r="48" spans="1:6" s="9" customFormat="1">
      <c r="A48" s="86"/>
      <c r="B48" s="86"/>
      <c r="D48" s="8"/>
      <c r="E48" s="8"/>
    </row>
    <row r="49" spans="1:5" s="9" customFormat="1">
      <c r="A49" s="86"/>
      <c r="B49" s="86"/>
      <c r="D49" s="8"/>
      <c r="E49" s="8"/>
    </row>
    <row r="50" spans="1:5" s="9" customFormat="1">
      <c r="A50" s="86"/>
      <c r="B50" s="86"/>
      <c r="D50" s="8"/>
      <c r="E50" s="8"/>
    </row>
    <row r="51" spans="1:5" s="9" customFormat="1">
      <c r="A51" s="86"/>
      <c r="B51" s="86"/>
      <c r="D51" s="8"/>
      <c r="E51" s="8"/>
    </row>
    <row r="52" spans="1:5" s="9" customFormat="1">
      <c r="A52" s="86"/>
      <c r="B52" s="86"/>
      <c r="D52" s="8"/>
      <c r="E52" s="8"/>
    </row>
    <row r="53" spans="1:5" s="9" customFormat="1">
      <c r="A53" s="86"/>
      <c r="B53" s="86"/>
      <c r="D53" s="8"/>
      <c r="E53" s="8"/>
    </row>
    <row r="54" spans="1:5" s="9" customFormat="1">
      <c r="A54" s="86"/>
      <c r="B54" s="86"/>
      <c r="D54" s="8"/>
      <c r="E54" s="8"/>
    </row>
    <row r="55" spans="1:5" s="9" customFormat="1">
      <c r="A55" s="86"/>
      <c r="B55" s="86"/>
      <c r="D55" s="8"/>
      <c r="E55" s="8"/>
    </row>
    <row r="56" spans="1:5" s="9" customFormat="1">
      <c r="A56" s="86"/>
      <c r="B56" s="86"/>
      <c r="D56" s="8"/>
      <c r="E56" s="8"/>
    </row>
    <row r="57" spans="1:5" s="9" customFormat="1">
      <c r="A57" s="86"/>
      <c r="B57" s="86"/>
      <c r="D57" s="8"/>
      <c r="E57" s="8"/>
    </row>
    <row r="58" spans="1:5" s="9" customFormat="1">
      <c r="D58" s="8"/>
      <c r="E58" s="8"/>
    </row>
    <row r="59" spans="1:5" s="9" customFormat="1">
      <c r="D59" s="8"/>
      <c r="E59" s="8"/>
    </row>
    <row r="60" spans="1:5" s="9" customFormat="1" ht="15" customHeight="1">
      <c r="A60" s="36"/>
      <c r="B60" s="36"/>
      <c r="C60" s="36"/>
      <c r="D60" s="36"/>
      <c r="E60" s="10"/>
    </row>
    <row r="61" spans="1:5" s="9" customFormat="1"/>
    <row r="62" spans="1:5" s="9" customFormat="1" ht="15.6">
      <c r="A62" s="37"/>
    </row>
    <row r="63" spans="1:5" s="9" customFormat="1"/>
    <row r="64" spans="1:5" s="9" customFormat="1" ht="15" customHeight="1">
      <c r="A64" s="89"/>
      <c r="B64" s="89"/>
      <c r="C64" s="89"/>
      <c r="D64" s="89"/>
      <c r="E64" s="89"/>
    </row>
    <row r="65" spans="1:5" s="9" customFormat="1" ht="30" customHeight="1">
      <c r="A65" s="89"/>
      <c r="B65" s="89"/>
      <c r="C65" s="89"/>
      <c r="D65" s="89"/>
      <c r="E65" s="89"/>
    </row>
    <row r="66" spans="1:5" s="9" customFormat="1">
      <c r="A66" s="89"/>
      <c r="B66" s="89"/>
      <c r="C66" s="32"/>
      <c r="D66" s="11"/>
      <c r="E66" s="26"/>
    </row>
    <row r="67" spans="1:5" s="9" customFormat="1">
      <c r="A67" s="86"/>
      <c r="B67" s="86"/>
      <c r="C67" s="32"/>
      <c r="D67" s="11"/>
      <c r="E67" s="8"/>
    </row>
    <row r="68" spans="1:5" s="9" customFormat="1">
      <c r="A68" s="86"/>
      <c r="B68" s="86"/>
      <c r="C68" s="32"/>
      <c r="D68" s="11"/>
      <c r="E68" s="8"/>
    </row>
    <row r="69" spans="1:5" s="9" customFormat="1">
      <c r="A69" s="86"/>
      <c r="B69" s="86"/>
      <c r="C69" s="32"/>
      <c r="D69" s="11"/>
      <c r="E69" s="8"/>
    </row>
    <row r="70" spans="1:5" s="9" customFormat="1">
      <c r="A70" s="86"/>
      <c r="B70" s="86"/>
      <c r="C70" s="32"/>
      <c r="D70" s="11"/>
      <c r="E70" s="8"/>
    </row>
    <row r="71" spans="1:5" s="9" customFormat="1">
      <c r="A71" s="86"/>
      <c r="B71" s="86"/>
      <c r="C71" s="32"/>
      <c r="D71" s="11"/>
      <c r="E71" s="8"/>
    </row>
    <row r="72" spans="1:5" s="9" customFormat="1">
      <c r="A72" s="86"/>
      <c r="B72" s="86"/>
      <c r="C72" s="32"/>
      <c r="D72" s="11"/>
      <c r="E72" s="8"/>
    </row>
    <row r="73" spans="1:5" s="9" customFormat="1">
      <c r="A73" s="86"/>
      <c r="B73" s="86"/>
      <c r="C73" s="32"/>
      <c r="D73" s="11"/>
      <c r="E73" s="8"/>
    </row>
    <row r="74" spans="1:5" s="9" customFormat="1">
      <c r="A74" s="86"/>
      <c r="B74" s="86"/>
      <c r="C74" s="32"/>
      <c r="D74" s="11"/>
      <c r="E74" s="8"/>
    </row>
    <row r="75" spans="1:5" s="9" customFormat="1">
      <c r="A75" s="86"/>
      <c r="B75" s="86"/>
      <c r="C75" s="32"/>
      <c r="D75" s="11"/>
      <c r="E75" s="8"/>
    </row>
    <row r="76" spans="1:5" s="9" customFormat="1">
      <c r="A76" s="86"/>
      <c r="B76" s="86"/>
      <c r="C76" s="32"/>
      <c r="D76" s="11"/>
      <c r="E76" s="8"/>
    </row>
    <row r="77" spans="1:5" s="9" customFormat="1">
      <c r="A77" s="86"/>
      <c r="B77" s="86"/>
      <c r="C77" s="32"/>
      <c r="D77" s="11"/>
      <c r="E77" s="8"/>
    </row>
    <row r="78" spans="1:5" s="9" customFormat="1">
      <c r="A78" s="86"/>
      <c r="B78" s="86"/>
      <c r="C78" s="32"/>
      <c r="D78" s="11"/>
      <c r="E78" s="8"/>
    </row>
    <row r="79" spans="1:5" s="9" customFormat="1">
      <c r="A79" s="86"/>
      <c r="B79" s="86"/>
      <c r="C79" s="32"/>
      <c r="D79" s="11"/>
      <c r="E79" s="8"/>
    </row>
    <row r="80" spans="1:5" s="9" customFormat="1">
      <c r="A80" s="86"/>
      <c r="B80" s="86"/>
      <c r="C80" s="32"/>
      <c r="D80" s="11"/>
      <c r="E80" s="8"/>
    </row>
    <row r="81" spans="1:6" s="9" customFormat="1">
      <c r="C81" s="38"/>
      <c r="D81" s="11"/>
    </row>
    <row r="82" spans="1:6" s="9" customFormat="1"/>
    <row r="83" spans="1:6" s="9" customFormat="1" ht="18">
      <c r="A83" s="33"/>
      <c r="D83" s="10"/>
      <c r="E83" s="10"/>
    </row>
    <row r="84" spans="1:6" s="9" customFormat="1"/>
    <row r="85" spans="1:6" s="9" customFormat="1"/>
    <row r="86" spans="1:6" s="9" customFormat="1">
      <c r="A86" s="90"/>
      <c r="B86" s="90"/>
      <c r="C86" s="34"/>
      <c r="D86" s="34"/>
      <c r="E86" s="89"/>
    </row>
    <row r="87" spans="1:6" s="9" customFormat="1">
      <c r="A87" s="90"/>
      <c r="B87" s="90"/>
      <c r="C87" s="34"/>
      <c r="D87" s="26"/>
      <c r="E87" s="89"/>
    </row>
    <row r="88" spans="1:6" s="9" customFormat="1">
      <c r="A88" s="89"/>
      <c r="B88" s="89"/>
      <c r="C88" s="34"/>
      <c r="D88" s="26"/>
      <c r="E88" s="26"/>
    </row>
    <row r="89" spans="1:6" s="9" customFormat="1">
      <c r="A89" s="86"/>
      <c r="B89" s="86"/>
      <c r="D89" s="8"/>
      <c r="E89" s="8"/>
      <c r="F89" s="35"/>
    </row>
    <row r="90" spans="1:6" s="9" customFormat="1">
      <c r="A90" s="86"/>
      <c r="B90" s="86"/>
      <c r="D90" s="8"/>
      <c r="E90" s="8"/>
    </row>
    <row r="91" spans="1:6" s="9" customFormat="1">
      <c r="A91" s="86"/>
      <c r="B91" s="86"/>
      <c r="D91" s="8"/>
      <c r="E91" s="8"/>
    </row>
    <row r="92" spans="1:6" s="9" customFormat="1">
      <c r="A92" s="86"/>
      <c r="B92" s="86"/>
      <c r="D92" s="8"/>
      <c r="E92" s="8"/>
    </row>
    <row r="93" spans="1:6" s="9" customFormat="1">
      <c r="A93" s="86"/>
      <c r="B93" s="86"/>
      <c r="D93" s="8"/>
      <c r="E93" s="8"/>
    </row>
    <row r="94" spans="1:6" s="9" customFormat="1">
      <c r="A94" s="86"/>
      <c r="B94" s="86"/>
      <c r="D94" s="8"/>
      <c r="E94" s="8"/>
    </row>
    <row r="95" spans="1:6" s="9" customFormat="1">
      <c r="A95" s="86"/>
      <c r="B95" s="86"/>
      <c r="D95" s="8"/>
      <c r="E95" s="8"/>
    </row>
    <row r="96" spans="1:6" s="9" customFormat="1">
      <c r="D96" s="8"/>
      <c r="E96" s="8"/>
    </row>
    <row r="97" spans="1:7" s="9" customFormat="1">
      <c r="D97" s="8"/>
      <c r="E97" s="8"/>
    </row>
    <row r="98" spans="1:7" s="9" customFormat="1" ht="15" customHeight="1">
      <c r="A98" s="36"/>
      <c r="B98" s="36"/>
      <c r="C98" s="36"/>
      <c r="D98" s="36"/>
      <c r="E98" s="10"/>
    </row>
    <row r="99" spans="1:7" s="9" customFormat="1"/>
    <row r="100" spans="1:7" s="9" customFormat="1" ht="15.6">
      <c r="A100" s="37"/>
      <c r="E100" s="10"/>
      <c r="F100" s="10"/>
      <c r="G100" s="10"/>
    </row>
    <row r="101" spans="1:7" s="9" customFormat="1"/>
    <row r="102" spans="1:7" s="9" customFormat="1" ht="15" customHeight="1">
      <c r="A102" s="90"/>
      <c r="B102" s="90"/>
      <c r="C102" s="89"/>
      <c r="D102" s="89"/>
      <c r="E102" s="89"/>
    </row>
    <row r="103" spans="1:7" s="9" customFormat="1">
      <c r="A103" s="90"/>
      <c r="B103" s="90"/>
      <c r="C103" s="89"/>
      <c r="D103" s="89"/>
      <c r="E103" s="89"/>
    </row>
    <row r="104" spans="1:7" s="9" customFormat="1">
      <c r="A104" s="89"/>
      <c r="B104" s="89"/>
      <c r="C104" s="32"/>
      <c r="D104" s="11"/>
      <c r="E104" s="26"/>
    </row>
    <row r="105" spans="1:7" s="9" customFormat="1">
      <c r="A105" s="86"/>
      <c r="B105" s="86"/>
      <c r="C105" s="38"/>
      <c r="D105" s="11"/>
      <c r="E105" s="8"/>
    </row>
    <row r="106" spans="1:7" s="9" customFormat="1">
      <c r="A106" s="86"/>
      <c r="B106" s="86"/>
      <c r="C106" s="38"/>
      <c r="D106" s="11"/>
      <c r="E106" s="8"/>
    </row>
    <row r="107" spans="1:7" s="9" customFormat="1">
      <c r="A107" s="86"/>
      <c r="B107" s="86"/>
      <c r="C107" s="38"/>
      <c r="D107" s="11"/>
      <c r="E107" s="8"/>
    </row>
    <row r="108" spans="1:7" s="9" customFormat="1">
      <c r="A108" s="86"/>
      <c r="B108" s="86"/>
      <c r="C108" s="38"/>
      <c r="D108" s="11"/>
      <c r="E108" s="8"/>
    </row>
    <row r="109" spans="1:7" s="9" customFormat="1">
      <c r="A109" s="86"/>
      <c r="B109" s="86"/>
      <c r="C109" s="38"/>
      <c r="D109" s="11"/>
      <c r="E109" s="8"/>
    </row>
    <row r="110" spans="1:7" s="9" customFormat="1">
      <c r="A110" s="86"/>
      <c r="B110" s="86"/>
      <c r="C110" s="38"/>
      <c r="D110" s="11"/>
      <c r="E110" s="8"/>
    </row>
    <row r="111" spans="1:7" s="9" customFormat="1">
      <c r="A111" s="86"/>
      <c r="B111" s="86"/>
      <c r="C111" s="38"/>
      <c r="D111" s="11"/>
      <c r="E111" s="8"/>
    </row>
    <row r="112" spans="1:7" s="9" customFormat="1">
      <c r="C112" s="38"/>
      <c r="D112" s="11"/>
    </row>
    <row r="113" spans="3:4" s="9" customFormat="1"/>
    <row r="114" spans="3:4" s="9" customFormat="1">
      <c r="C114" s="32"/>
      <c r="D114" s="10"/>
    </row>
    <row r="115" spans="3:4" s="9" customFormat="1"/>
    <row r="116" spans="3:4" s="9" customFormat="1"/>
    <row r="117" spans="3:4" s="9" customFormat="1"/>
    <row r="118" spans="3:4" s="9" customFormat="1"/>
    <row r="119" spans="3:4" s="9" customFormat="1"/>
    <row r="120" spans="3:4" s="9" customFormat="1"/>
    <row r="121" spans="3:4" s="9" customFormat="1"/>
    <row r="122" spans="3:4" s="9" customFormat="1"/>
    <row r="123" spans="3:4" s="9" customFormat="1"/>
    <row r="124" spans="3:4" s="9" customFormat="1"/>
    <row r="125" spans="3:4" s="9" customFormat="1"/>
  </sheetData>
  <mergeCells count="85">
    <mergeCell ref="D1:E1"/>
    <mergeCell ref="A4:B5"/>
    <mergeCell ref="A7:B7"/>
    <mergeCell ref="A32:B32"/>
    <mergeCell ref="A31:B31"/>
    <mergeCell ref="C29:C30"/>
    <mergeCell ref="C4:C5"/>
    <mergeCell ref="A6:B6"/>
    <mergeCell ref="A18:B18"/>
    <mergeCell ref="A19:B19"/>
    <mergeCell ref="A110:B110"/>
    <mergeCell ref="A111:B111"/>
    <mergeCell ref="A108:B108"/>
    <mergeCell ref="A53:B53"/>
    <mergeCell ref="A35:E35"/>
    <mergeCell ref="A104:B104"/>
    <mergeCell ref="E29:E30"/>
    <mergeCell ref="D29:D30"/>
    <mergeCell ref="A48:B48"/>
    <mergeCell ref="A66:B66"/>
    <mergeCell ref="A50:B50"/>
    <mergeCell ref="A51:B51"/>
    <mergeCell ref="A52:B52"/>
    <mergeCell ref="A33:B33"/>
    <mergeCell ref="A34:B34"/>
    <mergeCell ref="E86:E87"/>
    <mergeCell ref="E102:E103"/>
    <mergeCell ref="A102:B103"/>
    <mergeCell ref="C102:C103"/>
    <mergeCell ref="D102:D103"/>
    <mergeCell ref="A89:B89"/>
    <mergeCell ref="A91:B91"/>
    <mergeCell ref="A94:B94"/>
    <mergeCell ref="A90:B90"/>
    <mergeCell ref="A92:B92"/>
    <mergeCell ref="A95:B95"/>
    <mergeCell ref="A93:B93"/>
    <mergeCell ref="A88:B88"/>
    <mergeCell ref="A77:B77"/>
    <mergeCell ref="A78:B78"/>
    <mergeCell ref="A79:B79"/>
    <mergeCell ref="A80:B80"/>
    <mergeCell ref="D38:E38"/>
    <mergeCell ref="A64:B65"/>
    <mergeCell ref="E41:E42"/>
    <mergeCell ref="C64:C65"/>
    <mergeCell ref="D64:D65"/>
    <mergeCell ref="E64:E65"/>
    <mergeCell ref="A44:B44"/>
    <mergeCell ref="A46:B46"/>
    <mergeCell ref="A47:B47"/>
    <mergeCell ref="A49:B49"/>
    <mergeCell ref="A55:B55"/>
    <mergeCell ref="A45:B45"/>
    <mergeCell ref="A109:B109"/>
    <mergeCell ref="A75:B75"/>
    <mergeCell ref="A76:B76"/>
    <mergeCell ref="A105:B105"/>
    <mergeCell ref="A29:B30"/>
    <mergeCell ref="A74:B74"/>
    <mergeCell ref="A54:B54"/>
    <mergeCell ref="A56:B56"/>
    <mergeCell ref="A57:B57"/>
    <mergeCell ref="A67:B67"/>
    <mergeCell ref="A68:B68"/>
    <mergeCell ref="A41:B42"/>
    <mergeCell ref="A43:B43"/>
    <mergeCell ref="A106:B106"/>
    <mergeCell ref="A107:B107"/>
    <mergeCell ref="A69:B69"/>
    <mergeCell ref="A70:B70"/>
    <mergeCell ref="A86:B87"/>
    <mergeCell ref="A71:B71"/>
    <mergeCell ref="A72:B72"/>
    <mergeCell ref="A73:B73"/>
    <mergeCell ref="A10:B11"/>
    <mergeCell ref="C10:C11"/>
    <mergeCell ref="A12:B12"/>
    <mergeCell ref="A13:B13"/>
    <mergeCell ref="A16:B17"/>
    <mergeCell ref="C16:C17"/>
    <mergeCell ref="A25:B25"/>
    <mergeCell ref="A22:B23"/>
    <mergeCell ref="C22:C23"/>
    <mergeCell ref="A24:B24"/>
  </mergeCells>
  <pageMargins left="0.45" right="0.45" top="0.5" bottom="0.75" header="0.3" footer="0.3"/>
  <pageSetup orientation="landscape" r:id="rId1"/>
  <headerFooter>
    <oddHeader>&amp;R&amp;A</oddHeader>
    <oddFooter>&amp;LCounty Line SD - Not ERate Eligible&amp;C&amp;P&amp;R&amp;D</oddFooter>
  </headerFooter>
  <rowBreaks count="3" manualBreakCount="3">
    <brk id="37" max="16383" man="1"/>
    <brk id="61" max="16383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66CAE-CF0E-4C1D-934A-01A6DBD5A361}">
  <dimension ref="A1:J37"/>
  <sheetViews>
    <sheetView tabSelected="1" view="pageBreakPreview" topLeftCell="A13" zoomScaleNormal="100" zoomScaleSheetLayoutView="100" workbookViewId="0">
      <selection activeCell="D15" sqref="D15"/>
    </sheetView>
  </sheetViews>
  <sheetFormatPr defaultRowHeight="14.4"/>
  <cols>
    <col min="1" max="1" width="3" customWidth="1"/>
    <col min="2" max="2" width="18" customWidth="1"/>
    <col min="3" max="3" width="9.77734375" customWidth="1"/>
    <col min="4" max="4" width="22.33203125" bestFit="1" customWidth="1"/>
    <col min="5" max="5" width="20.6640625" customWidth="1"/>
    <col min="6" max="6" width="17.88671875" customWidth="1"/>
    <col min="7" max="10" width="8.88671875" style="9"/>
    <col min="11" max="11" width="8.77734375" customWidth="1"/>
  </cols>
  <sheetData>
    <row r="1" spans="1:6" ht="18">
      <c r="A1" s="3" t="s">
        <v>24</v>
      </c>
      <c r="D1" s="30" t="s">
        <v>4</v>
      </c>
      <c r="E1" s="30"/>
      <c r="F1" s="30"/>
    </row>
    <row r="2" spans="1:6">
      <c r="B2" t="s">
        <v>37</v>
      </c>
    </row>
    <row r="3" spans="1:6" ht="15.6" customHeight="1" thickBot="1"/>
    <row r="4" spans="1:6" ht="15" customHeight="1" thickBot="1">
      <c r="A4" s="81" t="s">
        <v>19</v>
      </c>
      <c r="B4" s="82"/>
      <c r="C4" s="98" t="s">
        <v>25</v>
      </c>
      <c r="D4" s="123" t="s">
        <v>1</v>
      </c>
    </row>
    <row r="5" spans="1:6" ht="15" thickBot="1">
      <c r="A5" s="87"/>
      <c r="B5" s="88"/>
      <c r="C5" s="99"/>
      <c r="D5" s="142" t="s">
        <v>55</v>
      </c>
      <c r="E5" s="143" t="s">
        <v>56</v>
      </c>
    </row>
    <row r="6" spans="1:6">
      <c r="A6" s="84" t="s">
        <v>20</v>
      </c>
      <c r="B6" s="85"/>
      <c r="C6" s="54">
        <v>2</v>
      </c>
      <c r="D6" s="140"/>
      <c r="E6" s="141"/>
    </row>
    <row r="7" spans="1:6" ht="15" thickBot="1">
      <c r="A7" s="79" t="s">
        <v>34</v>
      </c>
      <c r="B7" s="80"/>
      <c r="C7" s="56">
        <v>2</v>
      </c>
      <c r="D7" s="41"/>
      <c r="E7" s="5"/>
    </row>
    <row r="8" spans="1:6">
      <c r="D8" s="2">
        <f>SUM(D6:D7)</f>
        <v>0</v>
      </c>
      <c r="E8" s="2">
        <f>SUM(E6:E7)</f>
        <v>0</v>
      </c>
    </row>
    <row r="9" spans="1:6" ht="15.6" customHeight="1" thickBot="1"/>
    <row r="10" spans="1:6" ht="15" customHeight="1" thickBot="1">
      <c r="A10" s="81" t="s">
        <v>19</v>
      </c>
      <c r="B10" s="82"/>
      <c r="C10" s="98" t="s">
        <v>25</v>
      </c>
      <c r="D10" s="123" t="s">
        <v>0</v>
      </c>
    </row>
    <row r="11" spans="1:6" ht="15" thickBot="1">
      <c r="A11" s="87"/>
      <c r="B11" s="88"/>
      <c r="C11" s="99"/>
      <c r="D11" s="142" t="s">
        <v>55</v>
      </c>
      <c r="E11" s="143" t="s">
        <v>56</v>
      </c>
    </row>
    <row r="12" spans="1:6">
      <c r="A12" s="84" t="s">
        <v>20</v>
      </c>
      <c r="B12" s="85"/>
      <c r="C12" s="54">
        <v>2</v>
      </c>
      <c r="D12" s="140"/>
      <c r="E12" s="141"/>
    </row>
    <row r="13" spans="1:6" ht="15" thickBot="1">
      <c r="A13" s="79" t="s">
        <v>34</v>
      </c>
      <c r="B13" s="80"/>
      <c r="C13" s="56">
        <v>2</v>
      </c>
      <c r="D13" s="41"/>
      <c r="E13" s="5"/>
    </row>
    <row r="14" spans="1:6">
      <c r="D14" s="2">
        <f>SUM(D12:D13)</f>
        <v>0</v>
      </c>
      <c r="E14" s="2">
        <f>SUM(E12:E13)</f>
        <v>0</v>
      </c>
    </row>
    <row r="15" spans="1:6" ht="15.6" customHeight="1" thickBot="1"/>
    <row r="16" spans="1:6" ht="15" customHeight="1" thickBot="1">
      <c r="A16" s="81" t="s">
        <v>19</v>
      </c>
      <c r="B16" s="82"/>
      <c r="C16" s="98" t="s">
        <v>25</v>
      </c>
      <c r="D16" s="123" t="s">
        <v>2</v>
      </c>
    </row>
    <row r="17" spans="1:10" ht="15" thickBot="1">
      <c r="A17" s="87"/>
      <c r="B17" s="88"/>
      <c r="C17" s="99"/>
      <c r="D17" s="142" t="s">
        <v>55</v>
      </c>
      <c r="E17" s="143" t="s">
        <v>56</v>
      </c>
    </row>
    <row r="18" spans="1:10">
      <c r="A18" s="84" t="s">
        <v>20</v>
      </c>
      <c r="B18" s="85"/>
      <c r="C18" s="54">
        <v>2</v>
      </c>
      <c r="D18" s="140"/>
      <c r="E18" s="141"/>
    </row>
    <row r="19" spans="1:10" ht="15" thickBot="1">
      <c r="A19" s="79" t="s">
        <v>34</v>
      </c>
      <c r="B19" s="80"/>
      <c r="C19" s="56">
        <v>2</v>
      </c>
      <c r="D19" s="41"/>
      <c r="E19" s="5"/>
    </row>
    <row r="20" spans="1:10">
      <c r="D20" s="2">
        <f>SUM(D18:D19)</f>
        <v>0</v>
      </c>
      <c r="E20" s="2">
        <f>SUM(E18:E19)</f>
        <v>0</v>
      </c>
    </row>
    <row r="21" spans="1:10" ht="15.6" customHeight="1" thickBot="1"/>
    <row r="22" spans="1:10" ht="15" customHeight="1" thickBot="1">
      <c r="A22" s="81" t="s">
        <v>19</v>
      </c>
      <c r="B22" s="82"/>
      <c r="C22" s="98" t="s">
        <v>25</v>
      </c>
      <c r="D22" s="123" t="s">
        <v>3</v>
      </c>
    </row>
    <row r="23" spans="1:10" ht="15" thickBot="1">
      <c r="A23" s="87"/>
      <c r="B23" s="88"/>
      <c r="C23" s="99"/>
      <c r="D23" s="142" t="s">
        <v>55</v>
      </c>
      <c r="E23" s="143" t="s">
        <v>56</v>
      </c>
    </row>
    <row r="24" spans="1:10">
      <c r="A24" s="84" t="s">
        <v>20</v>
      </c>
      <c r="B24" s="85"/>
      <c r="C24" s="54">
        <v>2</v>
      </c>
      <c r="D24" s="140"/>
      <c r="E24" s="141"/>
    </row>
    <row r="25" spans="1:10" ht="15" thickBot="1">
      <c r="A25" s="79" t="s">
        <v>34</v>
      </c>
      <c r="B25" s="80"/>
      <c r="C25" s="56">
        <v>2</v>
      </c>
      <c r="D25" s="41"/>
      <c r="E25" s="5"/>
    </row>
    <row r="26" spans="1:10">
      <c r="D26" s="2">
        <f>SUM(D24:D25)</f>
        <v>0</v>
      </c>
      <c r="E26" s="2">
        <f>SUM(E24:E25)</f>
        <v>0</v>
      </c>
    </row>
    <row r="27" spans="1:10" ht="15.6" customHeight="1"/>
    <row r="28" spans="1:10" ht="18">
      <c r="A28" s="3" t="s">
        <v>36</v>
      </c>
      <c r="E28" s="27"/>
      <c r="F28" s="27"/>
    </row>
    <row r="29" spans="1:10">
      <c r="B29" t="s">
        <v>23</v>
      </c>
    </row>
    <row r="30" spans="1:10" ht="15" thickBot="1"/>
    <row r="31" spans="1:10" ht="15" customHeight="1">
      <c r="A31" s="81" t="s">
        <v>19</v>
      </c>
      <c r="B31" s="82"/>
      <c r="C31" s="104" t="s">
        <v>26</v>
      </c>
      <c r="D31" s="106" t="s">
        <v>30</v>
      </c>
      <c r="E31" s="100" t="s">
        <v>7</v>
      </c>
      <c r="F31" s="102" t="s">
        <v>8</v>
      </c>
      <c r="G31" s="29"/>
      <c r="H31" s="29"/>
      <c r="I31" s="29"/>
      <c r="J31" s="29"/>
    </row>
    <row r="32" spans="1:10" ht="24" customHeight="1" thickBot="1">
      <c r="A32" s="87"/>
      <c r="B32" s="88"/>
      <c r="C32" s="105"/>
      <c r="D32" s="107"/>
      <c r="E32" s="101"/>
      <c r="F32" s="103"/>
      <c r="G32" s="29"/>
      <c r="H32" s="29"/>
      <c r="I32" s="29"/>
      <c r="J32" s="29"/>
    </row>
    <row r="33" spans="1:10">
      <c r="A33" s="84" t="s">
        <v>20</v>
      </c>
      <c r="B33" s="85"/>
      <c r="C33" s="51">
        <v>2</v>
      </c>
      <c r="D33" s="45"/>
      <c r="E33" s="24"/>
      <c r="F33" s="46"/>
      <c r="G33" s="32"/>
      <c r="H33" s="32"/>
      <c r="I33" s="38"/>
      <c r="J33" s="8"/>
    </row>
    <row r="34" spans="1:10" ht="15" thickBot="1">
      <c r="A34" s="79" t="s">
        <v>34</v>
      </c>
      <c r="B34" s="80"/>
      <c r="C34" s="52">
        <v>2</v>
      </c>
      <c r="D34" s="47"/>
      <c r="E34" s="44"/>
      <c r="F34" s="48"/>
      <c r="G34" s="32"/>
      <c r="H34" s="32"/>
      <c r="I34" s="38"/>
      <c r="J34" s="8"/>
    </row>
    <row r="35" spans="1:10">
      <c r="D35" s="28"/>
      <c r="E35" s="28"/>
      <c r="F35" s="9"/>
    </row>
    <row r="36" spans="1:10" s="9" customFormat="1" ht="25.2" customHeight="1">
      <c r="A36" s="92" t="s">
        <v>27</v>
      </c>
      <c r="B36" s="144"/>
      <c r="C36" s="144"/>
      <c r="D36" s="144"/>
      <c r="E36" s="144"/>
      <c r="F36" s="144"/>
    </row>
    <row r="37" spans="1:10" ht="7.8" customHeight="1"/>
  </sheetData>
  <mergeCells count="24">
    <mergeCell ref="A6:B6"/>
    <mergeCell ref="A7:B7"/>
    <mergeCell ref="A12:B12"/>
    <mergeCell ref="A13:B13"/>
    <mergeCell ref="A4:B5"/>
    <mergeCell ref="C4:C5"/>
    <mergeCell ref="A24:B24"/>
    <mergeCell ref="C22:C23"/>
    <mergeCell ref="A25:B25"/>
    <mergeCell ref="A18:B18"/>
    <mergeCell ref="A19:B19"/>
    <mergeCell ref="A22:B23"/>
    <mergeCell ref="A33:B33"/>
    <mergeCell ref="A34:B34"/>
    <mergeCell ref="A36:F36"/>
    <mergeCell ref="A31:B32"/>
    <mergeCell ref="C31:C32"/>
    <mergeCell ref="D31:D32"/>
    <mergeCell ref="E31:E32"/>
    <mergeCell ref="F31:F32"/>
    <mergeCell ref="A10:B11"/>
    <mergeCell ref="C10:C11"/>
    <mergeCell ref="A16:B17"/>
    <mergeCell ref="C16:C17"/>
  </mergeCells>
  <pageMargins left="0.45" right="0.45" top="0.5" bottom="0.75" header="0.3" footer="0.3"/>
  <pageSetup orientation="portrait" r:id="rId1"/>
  <headerFooter>
    <oddHeader>&amp;R&amp;A</oddHeader>
    <oddFooter>&amp;LCounty Line SD - Not ERate Eligible&amp;C&amp;P&amp;R&amp;D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1"/>
  <sheetViews>
    <sheetView tabSelected="1" view="pageBreakPreview" topLeftCell="A22" zoomScale="122" zoomScaleNormal="75" zoomScaleSheetLayoutView="122" workbookViewId="0">
      <selection activeCell="D15" sqref="D15"/>
    </sheetView>
  </sheetViews>
  <sheetFormatPr defaultRowHeight="14.4"/>
  <cols>
    <col min="1" max="1" width="3" customWidth="1"/>
    <col min="2" max="2" width="18" customWidth="1"/>
    <col min="3" max="3" width="9.77734375" customWidth="1"/>
    <col min="4" max="4" width="15.109375" customWidth="1"/>
    <col min="5" max="5" width="17" customWidth="1"/>
    <col min="6" max="7" width="16.21875" customWidth="1"/>
    <col min="8" max="8" width="16.33203125" customWidth="1"/>
    <col min="9" max="13" width="8.88671875" style="9"/>
    <col min="14" max="14" width="8.77734375" customWidth="1"/>
  </cols>
  <sheetData>
    <row r="1" spans="1:8" ht="18">
      <c r="A1" s="3" t="s">
        <v>38</v>
      </c>
      <c r="E1" s="30" t="s">
        <v>4</v>
      </c>
      <c r="F1" s="30"/>
      <c r="G1" s="30"/>
      <c r="H1" s="30"/>
    </row>
    <row r="2" spans="1:8">
      <c r="B2" t="s">
        <v>23</v>
      </c>
    </row>
    <row r="3" spans="1:8" ht="15" thickBot="1"/>
    <row r="4" spans="1:8" ht="15" customHeight="1" thickBot="1">
      <c r="A4" s="81" t="s">
        <v>19</v>
      </c>
      <c r="B4" s="82"/>
      <c r="C4" s="98" t="s">
        <v>25</v>
      </c>
      <c r="D4" s="96" t="s">
        <v>3</v>
      </c>
      <c r="E4" s="97"/>
      <c r="F4" s="9"/>
      <c r="G4" s="9"/>
    </row>
    <row r="5" spans="1:8" ht="29.4" thickBot="1">
      <c r="A5" s="87"/>
      <c r="B5" s="88"/>
      <c r="C5" s="99"/>
      <c r="D5" s="148" t="s">
        <v>57</v>
      </c>
      <c r="E5" s="143" t="s">
        <v>56</v>
      </c>
      <c r="F5" s="9"/>
      <c r="G5" s="63"/>
    </row>
    <row r="6" spans="1:8">
      <c r="A6" s="149" t="s">
        <v>20</v>
      </c>
      <c r="B6" s="150"/>
      <c r="C6" s="151">
        <v>2</v>
      </c>
      <c r="D6" s="152"/>
      <c r="E6" s="153"/>
      <c r="F6" s="9"/>
      <c r="G6" s="8"/>
    </row>
    <row r="7" spans="1:8" ht="15" thickBot="1">
      <c r="A7" s="79" t="s">
        <v>34</v>
      </c>
      <c r="B7" s="80"/>
      <c r="C7" s="56">
        <v>2</v>
      </c>
      <c r="D7" s="41"/>
      <c r="E7" s="5"/>
      <c r="F7" s="9"/>
      <c r="G7" s="8"/>
    </row>
    <row r="8" spans="1:8">
      <c r="D8" s="2">
        <f>SUM(D6:D7)</f>
        <v>0</v>
      </c>
      <c r="E8" s="2">
        <f>SUM(E6:E7)</f>
        <v>0</v>
      </c>
      <c r="F8" s="9"/>
      <c r="G8" s="8"/>
    </row>
    <row r="9" spans="1:8" ht="15" thickBot="1">
      <c r="D9" s="2"/>
      <c r="E9" s="2"/>
      <c r="F9" s="8"/>
      <c r="G9" s="8"/>
    </row>
    <row r="10" spans="1:8" ht="15" customHeight="1" thickBot="1">
      <c r="A10" s="81" t="s">
        <v>19</v>
      </c>
      <c r="B10" s="82"/>
      <c r="C10" s="98" t="s">
        <v>25</v>
      </c>
      <c r="D10" s="96" t="s">
        <v>28</v>
      </c>
      <c r="E10" s="97"/>
      <c r="F10" s="9"/>
      <c r="G10" s="9"/>
    </row>
    <row r="11" spans="1:8" ht="29.4" thickBot="1">
      <c r="A11" s="87"/>
      <c r="B11" s="88"/>
      <c r="C11" s="99"/>
      <c r="D11" s="148" t="s">
        <v>57</v>
      </c>
      <c r="E11" s="143" t="s">
        <v>56</v>
      </c>
      <c r="F11" s="63"/>
      <c r="G11" s="63"/>
    </row>
    <row r="12" spans="1:8">
      <c r="A12" s="149" t="s">
        <v>20</v>
      </c>
      <c r="B12" s="150"/>
      <c r="C12" s="151">
        <v>2</v>
      </c>
      <c r="D12" s="152"/>
      <c r="E12" s="153"/>
      <c r="F12" s="8"/>
      <c r="G12" s="8"/>
    </row>
    <row r="13" spans="1:8" ht="15" thickBot="1">
      <c r="A13" s="79" t="s">
        <v>34</v>
      </c>
      <c r="B13" s="80"/>
      <c r="C13" s="56">
        <v>2</v>
      </c>
      <c r="D13" s="41"/>
      <c r="E13" s="5"/>
      <c r="F13" s="8"/>
      <c r="G13" s="8"/>
    </row>
    <row r="14" spans="1:8">
      <c r="D14" s="2">
        <f>SUM(D12:D13)</f>
        <v>0</v>
      </c>
      <c r="E14" s="2">
        <f>SUM(E12:E13)</f>
        <v>0</v>
      </c>
      <c r="F14" s="8"/>
      <c r="G14" s="8"/>
    </row>
    <row r="15" spans="1:8" ht="15" thickBot="1">
      <c r="D15" s="2"/>
      <c r="E15" s="2"/>
      <c r="F15" s="8"/>
      <c r="G15" s="8"/>
    </row>
    <row r="16" spans="1:8" ht="15" customHeight="1" thickBot="1">
      <c r="A16" s="81" t="s">
        <v>19</v>
      </c>
      <c r="B16" s="82"/>
      <c r="C16" s="98" t="s">
        <v>25</v>
      </c>
      <c r="D16" s="96" t="s">
        <v>29</v>
      </c>
      <c r="E16" s="97"/>
      <c r="F16" s="9"/>
      <c r="G16" s="9"/>
    </row>
    <row r="17" spans="1:13" ht="29.4" thickBot="1">
      <c r="A17" s="87"/>
      <c r="B17" s="88"/>
      <c r="C17" s="99"/>
      <c r="D17" s="148" t="s">
        <v>57</v>
      </c>
      <c r="E17" s="143" t="s">
        <v>56</v>
      </c>
      <c r="F17" s="63"/>
      <c r="G17" s="63"/>
    </row>
    <row r="18" spans="1:13">
      <c r="A18" s="149" t="s">
        <v>20</v>
      </c>
      <c r="B18" s="150"/>
      <c r="C18" s="151">
        <v>2</v>
      </c>
      <c r="D18" s="152"/>
      <c r="E18" s="153"/>
      <c r="F18" s="8"/>
      <c r="G18" s="8"/>
    </row>
    <row r="19" spans="1:13" ht="15" thickBot="1">
      <c r="A19" s="79" t="s">
        <v>34</v>
      </c>
      <c r="B19" s="80"/>
      <c r="C19" s="56">
        <v>2</v>
      </c>
      <c r="D19" s="41"/>
      <c r="E19" s="5"/>
      <c r="F19" s="8"/>
      <c r="G19" s="8"/>
    </row>
    <row r="20" spans="1:13">
      <c r="D20" s="2">
        <f>SUM(D18:D19)</f>
        <v>0</v>
      </c>
      <c r="E20" s="2">
        <f>SUM(E18:E19)</f>
        <v>0</v>
      </c>
      <c r="F20" s="8"/>
      <c r="G20" s="8"/>
    </row>
    <row r="21" spans="1:13">
      <c r="D21" s="2"/>
      <c r="E21" s="2"/>
      <c r="F21" s="2"/>
      <c r="G21" s="2"/>
    </row>
    <row r="22" spans="1:13" ht="18">
      <c r="A22" s="3" t="s">
        <v>39</v>
      </c>
      <c r="E22" s="27"/>
      <c r="F22" s="27"/>
    </row>
    <row r="23" spans="1:13" ht="15" thickBot="1">
      <c r="E23" s="16"/>
      <c r="F23" s="16"/>
    </row>
    <row r="24" spans="1:13" ht="15" customHeight="1">
      <c r="A24" s="81" t="s">
        <v>19</v>
      </c>
      <c r="B24" s="82"/>
      <c r="C24" s="104" t="s">
        <v>26</v>
      </c>
      <c r="D24" s="106" t="s">
        <v>30</v>
      </c>
      <c r="E24" s="100" t="s">
        <v>7</v>
      </c>
      <c r="F24" s="102" t="s">
        <v>8</v>
      </c>
      <c r="I24" s="89"/>
      <c r="J24" s="29"/>
      <c r="K24" s="29"/>
      <c r="L24" s="29"/>
      <c r="M24" s="29"/>
    </row>
    <row r="25" spans="1:13" ht="24.6" customHeight="1" thickBot="1">
      <c r="A25" s="87"/>
      <c r="B25" s="88"/>
      <c r="C25" s="105"/>
      <c r="D25" s="107"/>
      <c r="E25" s="101"/>
      <c r="F25" s="103"/>
      <c r="I25" s="89"/>
      <c r="J25" s="29"/>
      <c r="K25" s="29"/>
      <c r="L25" s="29"/>
      <c r="M25" s="29"/>
    </row>
    <row r="26" spans="1:13">
      <c r="A26" s="131" t="s">
        <v>20</v>
      </c>
      <c r="B26" s="132"/>
      <c r="C26" s="55">
        <v>2</v>
      </c>
      <c r="D26" s="145"/>
      <c r="E26" s="146"/>
      <c r="F26" s="147"/>
      <c r="G26" s="65"/>
      <c r="H26" s="65"/>
      <c r="I26" s="32"/>
      <c r="J26" s="32"/>
      <c r="K26" s="32"/>
      <c r="L26" s="38"/>
      <c r="M26" s="8"/>
    </row>
    <row r="27" spans="1:13" ht="15" thickBot="1">
      <c r="A27" s="79" t="s">
        <v>34</v>
      </c>
      <c r="B27" s="80"/>
      <c r="C27" s="56">
        <v>2</v>
      </c>
      <c r="D27" s="47"/>
      <c r="E27" s="44"/>
      <c r="F27" s="48"/>
      <c r="G27" s="9"/>
      <c r="H27" s="9"/>
      <c r="I27" s="32"/>
      <c r="J27" s="32"/>
      <c r="K27" s="32"/>
      <c r="L27" s="38"/>
      <c r="M27" s="8"/>
    </row>
    <row r="28" spans="1:13">
      <c r="D28" s="28"/>
      <c r="E28" s="28"/>
      <c r="F28" s="9"/>
      <c r="G28" s="64"/>
      <c r="H28" s="64"/>
    </row>
    <row r="29" spans="1:13" s="9" customFormat="1">
      <c r="A29" s="86"/>
      <c r="B29" s="86"/>
      <c r="C29" s="32"/>
      <c r="D29" s="38"/>
      <c r="E29" s="8"/>
      <c r="F29" s="8"/>
      <c r="G29" s="8"/>
    </row>
    <row r="30" spans="1:13" s="9" customFormat="1">
      <c r="A30" s="92" t="s">
        <v>27</v>
      </c>
      <c r="B30" s="92"/>
      <c r="C30" s="92"/>
      <c r="D30" s="92"/>
      <c r="E30" s="92"/>
      <c r="F30" s="92"/>
      <c r="G30" s="92"/>
      <c r="H30" s="92"/>
    </row>
    <row r="31" spans="1:13" s="9" customFormat="1">
      <c r="A31" s="86"/>
      <c r="B31" s="86"/>
      <c r="C31" s="32"/>
      <c r="D31" s="38"/>
      <c r="E31" s="8"/>
      <c r="F31" s="8"/>
      <c r="G31" s="8"/>
    </row>
  </sheetData>
  <mergeCells count="26">
    <mergeCell ref="A4:B5"/>
    <mergeCell ref="C4:C5"/>
    <mergeCell ref="D4:E4"/>
    <mergeCell ref="A18:B18"/>
    <mergeCell ref="A12:B12"/>
    <mergeCell ref="C10:C11"/>
    <mergeCell ref="D10:E10"/>
    <mergeCell ref="A16:B17"/>
    <mergeCell ref="C16:C17"/>
    <mergeCell ref="D16:E16"/>
    <mergeCell ref="A6:B6"/>
    <mergeCell ref="A7:B7"/>
    <mergeCell ref="A10:B11"/>
    <mergeCell ref="A13:B13"/>
    <mergeCell ref="A29:B29"/>
    <mergeCell ref="A30:H30"/>
    <mergeCell ref="A31:B31"/>
    <mergeCell ref="A26:B26"/>
    <mergeCell ref="A19:B19"/>
    <mergeCell ref="I24:I25"/>
    <mergeCell ref="A27:B27"/>
    <mergeCell ref="A24:B25"/>
    <mergeCell ref="C24:C25"/>
    <mergeCell ref="D24:D25"/>
    <mergeCell ref="E24:E25"/>
    <mergeCell ref="F24:F25"/>
  </mergeCells>
  <pageMargins left="0.45" right="0.45" top="0.5" bottom="0.75" header="0.3" footer="0.3"/>
  <pageSetup orientation="landscape" r:id="rId1"/>
  <headerFooter>
    <oddHeader>&amp;R&amp;A</oddHeader>
    <oddFooter>&amp;LCounty Line SD - Not ERate Eligible&amp;C&amp;P&amp;R&amp;D</oddFooter>
  </headerFooter>
  <rowBreaks count="3" manualBreakCount="3">
    <brk id="35" max="16383" man="1"/>
    <brk id="58" max="16383" man="1"/>
    <brk id="8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7DA7-F324-4719-8594-4FC40D270521}">
  <dimension ref="A1:J26"/>
  <sheetViews>
    <sheetView tabSelected="1" zoomScaleNormal="100" workbookViewId="0">
      <selection activeCell="D15" sqref="D15"/>
    </sheetView>
  </sheetViews>
  <sheetFormatPr defaultRowHeight="14.4"/>
  <cols>
    <col min="2" max="2" width="17.5546875" customWidth="1"/>
    <col min="3" max="4" width="10.5546875" customWidth="1"/>
    <col min="5" max="5" width="12" customWidth="1"/>
    <col min="6" max="6" width="15.5546875" customWidth="1"/>
    <col min="7" max="8" width="13.109375" customWidth="1"/>
  </cols>
  <sheetData>
    <row r="1" spans="1:10">
      <c r="E1" s="61" t="s">
        <v>4</v>
      </c>
      <c r="F1" s="61"/>
      <c r="G1" s="61"/>
      <c r="H1" s="61"/>
      <c r="I1" s="61"/>
      <c r="J1" s="61"/>
    </row>
    <row r="2" spans="1:10" ht="15.6">
      <c r="A2" s="7" t="s">
        <v>12</v>
      </c>
      <c r="D2" s="27"/>
      <c r="E2" s="62"/>
      <c r="F2" s="62"/>
      <c r="G2" s="62"/>
      <c r="H2" s="62"/>
    </row>
    <row r="3" spans="1:10" ht="16.2" thickBot="1">
      <c r="A3" s="7"/>
      <c r="H3" s="31"/>
    </row>
    <row r="4" spans="1:10" ht="43.8" thickBot="1">
      <c r="A4" s="108" t="s">
        <v>40</v>
      </c>
      <c r="B4" s="109"/>
      <c r="C4" s="159" t="s">
        <v>26</v>
      </c>
      <c r="D4" s="160" t="s">
        <v>30</v>
      </c>
      <c r="E4" s="161" t="s">
        <v>7</v>
      </c>
      <c r="F4" s="162" t="s">
        <v>8</v>
      </c>
      <c r="G4" s="154"/>
      <c r="H4" s="154"/>
    </row>
    <row r="5" spans="1:10">
      <c r="A5" s="131" t="s">
        <v>20</v>
      </c>
      <c r="B5" s="155"/>
      <c r="C5" s="156">
        <v>2</v>
      </c>
      <c r="D5" s="157"/>
      <c r="E5" s="158"/>
      <c r="F5" s="137"/>
      <c r="G5" s="38"/>
      <c r="H5" s="38"/>
    </row>
    <row r="6" spans="1:10" ht="15" thickBot="1">
      <c r="A6" s="79" t="s">
        <v>34</v>
      </c>
      <c r="B6" s="95"/>
      <c r="C6" s="57">
        <v>2</v>
      </c>
      <c r="D6" s="25"/>
      <c r="E6" s="49"/>
      <c r="F6" s="50"/>
      <c r="G6" s="9"/>
      <c r="H6" s="9"/>
    </row>
    <row r="7" spans="1:10" s="22" customFormat="1">
      <c r="A7" s="17"/>
      <c r="B7" s="18"/>
      <c r="C7" s="19"/>
      <c r="D7" s="19"/>
      <c r="E7" s="20"/>
      <c r="F7" s="21">
        <f>SUM(F5:F6)</f>
        <v>0</v>
      </c>
      <c r="G7" s="21"/>
      <c r="H7" s="21"/>
    </row>
    <row r="14" spans="1:10">
      <c r="A14" t="s">
        <v>13</v>
      </c>
    </row>
    <row r="15" spans="1:10">
      <c r="B15" s="14" t="s">
        <v>14</v>
      </c>
    </row>
    <row r="16" spans="1:10">
      <c r="B16" s="14" t="s">
        <v>15</v>
      </c>
    </row>
    <row r="17" spans="1:8">
      <c r="B17" s="14" t="s">
        <v>16</v>
      </c>
    </row>
    <row r="18" spans="1:8">
      <c r="B18" s="14" t="s">
        <v>17</v>
      </c>
    </row>
    <row r="20" spans="1:8">
      <c r="G20" t="s">
        <v>41</v>
      </c>
    </row>
    <row r="24" spans="1:8">
      <c r="C24" s="14"/>
      <c r="D24" s="14"/>
    </row>
    <row r="26" spans="1:8">
      <c r="A26" s="92" t="s">
        <v>27</v>
      </c>
      <c r="B26" s="92"/>
      <c r="C26" s="93"/>
      <c r="D26" s="93"/>
      <c r="E26" s="93"/>
      <c r="F26" s="93"/>
      <c r="G26" s="93"/>
      <c r="H26" s="93"/>
    </row>
  </sheetData>
  <mergeCells count="4">
    <mergeCell ref="A26:H26"/>
    <mergeCell ref="A4:B4"/>
    <mergeCell ref="A5:B5"/>
    <mergeCell ref="A6:B6"/>
  </mergeCells>
  <pageMargins left="0.45" right="0.45" top="0.5" bottom="0.75" header="0.3" footer="0.3"/>
  <pageSetup orientation="landscape" r:id="rId1"/>
  <headerFooter>
    <oddHeader>&amp;R&amp;A</oddHeader>
    <oddFooter>&amp;LCounty Line SD - Not ERate Eligible&amp;C&amp;P&amp;R&amp;D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8D774-FFDC-494C-BA3D-E5FEC703D0DE}">
  <dimension ref="A1:E29"/>
  <sheetViews>
    <sheetView tabSelected="1" workbookViewId="0">
      <selection activeCell="D15" sqref="D15"/>
    </sheetView>
  </sheetViews>
  <sheetFormatPr defaultRowHeight="14.4"/>
  <cols>
    <col min="1" max="1" width="5.109375" style="1" customWidth="1"/>
    <col min="2" max="2" width="21.44140625" customWidth="1"/>
    <col min="3" max="3" width="16.88671875" customWidth="1"/>
    <col min="4" max="4" width="17.5546875" customWidth="1"/>
  </cols>
  <sheetData>
    <row r="1" spans="1:5">
      <c r="B1" s="42" t="s">
        <v>9</v>
      </c>
      <c r="C1" s="43"/>
      <c r="D1" s="43"/>
      <c r="E1" s="27"/>
    </row>
    <row r="2" spans="1:5">
      <c r="E2" s="16"/>
    </row>
    <row r="3" spans="1:5" ht="18">
      <c r="A3" s="13" t="s">
        <v>10</v>
      </c>
    </row>
    <row r="4" spans="1:5" ht="15" thickBot="1"/>
    <row r="5" spans="1:5" ht="29.4" thickBot="1">
      <c r="A5" s="111" t="s">
        <v>18</v>
      </c>
      <c r="B5" s="164"/>
      <c r="C5" s="166" t="s">
        <v>22</v>
      </c>
      <c r="D5" s="12" t="s">
        <v>58</v>
      </c>
    </row>
    <row r="6" spans="1:5" ht="31.2" customHeight="1" thickBot="1">
      <c r="A6" s="110" t="s">
        <v>42</v>
      </c>
      <c r="B6" s="165"/>
      <c r="C6" s="167">
        <v>1</v>
      </c>
      <c r="D6" s="163">
        <v>0</v>
      </c>
    </row>
    <row r="7" spans="1:5">
      <c r="C7" t="s">
        <v>11</v>
      </c>
      <c r="D7" s="2">
        <f>D6*12</f>
        <v>0</v>
      </c>
    </row>
    <row r="8" spans="1:5">
      <c r="C8" t="s">
        <v>21</v>
      </c>
      <c r="D8" s="2">
        <f>D7*1</f>
        <v>0</v>
      </c>
    </row>
    <row r="11" spans="1:5" ht="15" thickBot="1"/>
    <row r="12" spans="1:5" ht="29.4" thickBot="1">
      <c r="A12" s="111" t="s">
        <v>18</v>
      </c>
      <c r="B12" s="164"/>
      <c r="C12" s="166" t="s">
        <v>22</v>
      </c>
      <c r="D12" s="12" t="s">
        <v>58</v>
      </c>
    </row>
    <row r="13" spans="1:5" ht="31.2" customHeight="1" thickBot="1">
      <c r="A13" s="110" t="s">
        <v>42</v>
      </c>
      <c r="B13" s="165"/>
      <c r="C13" s="167">
        <v>3</v>
      </c>
      <c r="D13" s="163">
        <v>0</v>
      </c>
    </row>
    <row r="14" spans="1:5">
      <c r="C14" t="s">
        <v>11</v>
      </c>
      <c r="D14" s="2">
        <f>D13*12</f>
        <v>0</v>
      </c>
    </row>
    <row r="15" spans="1:5">
      <c r="C15" t="s">
        <v>21</v>
      </c>
      <c r="D15" s="2">
        <f>D14*C13</f>
        <v>0</v>
      </c>
    </row>
    <row r="18" spans="1:4" ht="15" thickBot="1"/>
    <row r="19" spans="1:4" ht="29.4" thickBot="1">
      <c r="A19" s="111" t="s">
        <v>18</v>
      </c>
      <c r="B19" s="164"/>
      <c r="C19" s="166" t="s">
        <v>22</v>
      </c>
      <c r="D19" s="12" t="s">
        <v>58</v>
      </c>
    </row>
    <row r="20" spans="1:4" ht="30.6" customHeight="1" thickBot="1">
      <c r="A20" s="110" t="s">
        <v>42</v>
      </c>
      <c r="B20" s="165"/>
      <c r="C20" s="167">
        <v>5</v>
      </c>
      <c r="D20" s="163">
        <v>0</v>
      </c>
    </row>
    <row r="21" spans="1:4">
      <c r="C21" t="s">
        <v>11</v>
      </c>
      <c r="D21" s="2">
        <f>D20*12</f>
        <v>0</v>
      </c>
    </row>
    <row r="22" spans="1:4">
      <c r="C22" t="s">
        <v>21</v>
      </c>
      <c r="D22" s="2">
        <f>D21*C20</f>
        <v>0</v>
      </c>
    </row>
    <row r="25" spans="1:4" ht="15" thickBot="1"/>
    <row r="26" spans="1:4" ht="29.4" thickBot="1">
      <c r="A26" s="111" t="s">
        <v>18</v>
      </c>
      <c r="B26" s="164"/>
      <c r="C26" s="166" t="s">
        <v>22</v>
      </c>
      <c r="D26" s="12" t="s">
        <v>58</v>
      </c>
    </row>
    <row r="27" spans="1:4" ht="31.2" customHeight="1" thickBot="1">
      <c r="A27" s="110" t="s">
        <v>42</v>
      </c>
      <c r="B27" s="165"/>
      <c r="C27" s="167">
        <v>10</v>
      </c>
      <c r="D27" s="163">
        <v>0</v>
      </c>
    </row>
    <row r="28" spans="1:4">
      <c r="C28" t="s">
        <v>11</v>
      </c>
      <c r="D28" s="2">
        <f>D27*12</f>
        <v>0</v>
      </c>
    </row>
    <row r="29" spans="1:4">
      <c r="C29" t="s">
        <v>21</v>
      </c>
      <c r="D29" s="2">
        <f>D28*C27</f>
        <v>0</v>
      </c>
    </row>
  </sheetData>
  <mergeCells count="8">
    <mergeCell ref="A27:B27"/>
    <mergeCell ref="A5:B5"/>
    <mergeCell ref="A6:B6"/>
    <mergeCell ref="A12:B12"/>
    <mergeCell ref="A13:B13"/>
    <mergeCell ref="A19:B19"/>
    <mergeCell ref="A20:B20"/>
    <mergeCell ref="A26:B26"/>
  </mergeCells>
  <pageMargins left="0.45" right="0.45" top="0.5" bottom="0.75" header="0.3" footer="0.3"/>
  <pageSetup orientation="portrait" r:id="rId1"/>
  <headerFooter>
    <oddHeader>&amp;R&amp;A</oddHeader>
    <oddFooter>&amp;LCounty Line SD - Not ERate Eligible&amp;C&amp;P&amp;R&amp;D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58474-529C-4F9D-9161-B89B5F66C89D}">
  <dimension ref="A1:F12"/>
  <sheetViews>
    <sheetView tabSelected="1" workbookViewId="0">
      <selection activeCell="D15" sqref="D15"/>
    </sheetView>
  </sheetViews>
  <sheetFormatPr defaultRowHeight="14.4"/>
  <cols>
    <col min="1" max="1" width="29.5546875" customWidth="1"/>
    <col min="2" max="2" width="5.44140625" customWidth="1"/>
    <col min="3" max="4" width="24.33203125" customWidth="1"/>
    <col min="5" max="5" width="14.77734375" bestFit="1" customWidth="1"/>
    <col min="6" max="6" width="14" bestFit="1" customWidth="1"/>
  </cols>
  <sheetData>
    <row r="1" spans="1:6">
      <c r="A1" s="43" t="s">
        <v>4</v>
      </c>
    </row>
    <row r="3" spans="1:6" ht="18">
      <c r="A3" s="3" t="s">
        <v>43</v>
      </c>
      <c r="B3" s="53"/>
      <c r="C3" s="53"/>
      <c r="D3" s="53"/>
    </row>
    <row r="4" spans="1:6">
      <c r="B4" s="16"/>
    </row>
    <row r="5" spans="1:6" ht="15" thickBot="1"/>
    <row r="6" spans="1:6">
      <c r="A6" s="114"/>
      <c r="B6" s="116" t="s">
        <v>44</v>
      </c>
      <c r="C6" s="118" t="s">
        <v>45</v>
      </c>
      <c r="D6" s="119"/>
      <c r="E6" s="120" t="s">
        <v>50</v>
      </c>
      <c r="F6" s="112" t="s">
        <v>51</v>
      </c>
    </row>
    <row r="7" spans="1:6" ht="15" thickBot="1">
      <c r="A7" s="115"/>
      <c r="B7" s="117"/>
      <c r="C7" s="72" t="s">
        <v>46</v>
      </c>
      <c r="D7" s="58" t="s">
        <v>47</v>
      </c>
      <c r="E7" s="121"/>
      <c r="F7" s="113"/>
    </row>
    <row r="8" spans="1:6" ht="51.6" customHeight="1">
      <c r="A8" s="67" t="s">
        <v>49</v>
      </c>
      <c r="B8" s="75">
        <v>4</v>
      </c>
      <c r="C8" s="73"/>
      <c r="D8" s="59"/>
      <c r="E8" s="77"/>
      <c r="F8" s="68">
        <f>E8*B8</f>
        <v>0</v>
      </c>
    </row>
    <row r="9" spans="1:6" ht="51.6" customHeight="1" thickBot="1">
      <c r="A9" s="69" t="s">
        <v>48</v>
      </c>
      <c r="B9" s="76" t="s">
        <v>54</v>
      </c>
      <c r="C9" s="74"/>
      <c r="D9" s="70"/>
      <c r="E9" s="78"/>
      <c r="F9" s="71">
        <f>E9*B9</f>
        <v>0</v>
      </c>
    </row>
    <row r="10" spans="1:6">
      <c r="B10" s="2"/>
      <c r="C10" s="2"/>
      <c r="D10" s="2"/>
      <c r="E10" s="2" t="s">
        <v>53</v>
      </c>
      <c r="F10" s="60">
        <f>SUM(F8:F9)</f>
        <v>0</v>
      </c>
    </row>
    <row r="11" spans="1:6" ht="21" customHeight="1">
      <c r="B11" s="2"/>
      <c r="C11" s="2"/>
      <c r="D11" s="2"/>
      <c r="E11" s="2"/>
    </row>
    <row r="12" spans="1:6">
      <c r="A12" t="s">
        <v>52</v>
      </c>
    </row>
  </sheetData>
  <mergeCells count="5">
    <mergeCell ref="F6:F7"/>
    <mergeCell ref="A6:A7"/>
    <mergeCell ref="B6:B7"/>
    <mergeCell ref="C6:D6"/>
    <mergeCell ref="E6:E7"/>
  </mergeCells>
  <pageMargins left="0.7" right="0.7" top="0.75" bottom="0.75" header="0.3" footer="0.3"/>
  <pageSetup orientation="landscape" r:id="rId1"/>
  <headerFooter>
    <oddHeader>&amp;R&amp;A</oddHeader>
    <oddFooter>&amp;LCounty Line SD - Not ERate Eligible&amp;C&amp;P&amp;R&amp;D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Lit Leased Fiber-Transport</vt:lpstr>
      <vt:lpstr>Leased Dark Fiber (LDF)</vt:lpstr>
      <vt:lpstr>LDF (IRU)</vt:lpstr>
      <vt:lpstr>Self Provisioned Fiber (SPF)</vt:lpstr>
      <vt:lpstr>SPF Maintenance</vt:lpstr>
      <vt:lpstr>C1 Equipment</vt:lpstr>
      <vt:lpstr>'Lit Leased Fiber-Transport'!Print_Area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Jeff-PC</dc:creator>
  <cp:lastModifiedBy>Jeff Harris</cp:lastModifiedBy>
  <cp:lastPrinted>2022-11-11T00:59:19Z</cp:lastPrinted>
  <dcterms:created xsi:type="dcterms:W3CDTF">2017-11-13T19:47:52Z</dcterms:created>
  <dcterms:modified xsi:type="dcterms:W3CDTF">2022-11-11T01:00:31Z</dcterms:modified>
</cp:coreProperties>
</file>